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408" documentId="8_{6C20F401-810E-4C23-B4A3-F83F389A215D}" xr6:coauthVersionLast="47" xr6:coauthVersionMax="47" xr10:uidLastSave="{0FE521F6-1051-4586-9A3F-37520B7B5883}"/>
  <bookViews>
    <workbookView xWindow="-120" yWindow="-120" windowWidth="38640" windowHeight="21120" xr2:uid="{00000000-000D-0000-FFFF-FFFF00000000}"/>
  </bookViews>
  <sheets>
    <sheet name="Alicante K" sheetId="1" r:id="rId1"/>
    <sheet name="Alicante P" sheetId="2" r:id="rId2"/>
    <sheet name="Luxemburg K" sheetId="3" r:id="rId3"/>
    <sheet name="Luksemburg P" sheetId="6" r:id="rId4"/>
    <sheet name="Bruksela K " sheetId="4" r:id="rId5"/>
    <sheet name="Bruksela JP" sheetId="7" r:id="rId6"/>
  </sheets>
  <definedNames>
    <definedName name="_xlnm.Print_Area" localSheetId="0">'Alicante K'!$A$1:$G$20</definedName>
    <definedName name="_xlnm.Print_Area" localSheetId="3">'Luksemburg P'!$A$1:$G$18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2" l="1"/>
  <c r="G32" i="7"/>
  <c r="G31" i="7"/>
  <c r="G11" i="3"/>
  <c r="G18" i="4"/>
  <c r="G4" i="2"/>
  <c r="G5" i="2"/>
  <c r="G6" i="2"/>
  <c r="G7" i="2"/>
  <c r="G8" i="2"/>
  <c r="G9" i="2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3" i="4"/>
  <c r="G30" i="7"/>
  <c r="G4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" i="7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G4" i="6"/>
  <c r="G18" i="6" s="1"/>
  <c r="G3" i="6"/>
  <c r="G10" i="3"/>
  <c r="G9" i="3"/>
  <c r="G8" i="3"/>
  <c r="G7" i="3"/>
  <c r="G6" i="3"/>
  <c r="G5" i="3"/>
  <c r="G4" i="3"/>
  <c r="G3" i="3"/>
  <c r="G3" i="2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3" i="1"/>
  <c r="G33" i="7" l="1"/>
  <c r="G17" i="1"/>
</calcChain>
</file>

<file path=xl/sharedStrings.xml><?xml version="1.0" encoding="utf-8"?>
<sst xmlns="http://schemas.openxmlformats.org/spreadsheetml/2006/main" count="346" uniqueCount="253">
  <si>
    <t>Nazwa szkoły: Szkoła Europejska w Alicante</t>
  </si>
  <si>
    <t>L.p.</t>
  </si>
  <si>
    <t xml:space="preserve">Wydawnictwo </t>
  </si>
  <si>
    <t>Tytuł</t>
  </si>
  <si>
    <t>Autor/autorzy</t>
  </si>
  <si>
    <t>Liczba sztuk</t>
  </si>
  <si>
    <t>nadwyraz.com</t>
  </si>
  <si>
    <t xml:space="preserve">NIEZNANE LOSY AUTORÓW LEKTUR SZKOLNYCH </t>
  </si>
  <si>
    <t>Sławomir Koper</t>
  </si>
  <si>
    <t>SEKRETNE ŻYCIE AUTORÓW LEKTUR SZKOLNYCH</t>
  </si>
  <si>
    <t>50 PUŁAPEK JĘZYKOWYCH e-book</t>
  </si>
  <si>
    <t>polszczyzna.pl</t>
  </si>
  <si>
    <t xml:space="preserve">JAK ANALIZOWAĆ I INTERPRETOWAĆ WIERSZE </t>
  </si>
  <si>
    <t>Księgarnia Poltax</t>
  </si>
  <si>
    <t>Historia Polski w pigułce dla osób z krajów byłego ZSRR (EBOOK PDF)</t>
  </si>
  <si>
    <t>Mateusz Demianiuk</t>
  </si>
  <si>
    <t>Empik</t>
  </si>
  <si>
    <t>Szósta klepka</t>
  </si>
  <si>
    <t>Małgorzata Musierowicz</t>
  </si>
  <si>
    <t>Young power 30 historii o tym, jak młodzi zmieniają świat</t>
  </si>
  <si>
    <t>Justyna Suchecka</t>
  </si>
  <si>
    <t>Wydawnictwo Dwie Siostry</t>
  </si>
  <si>
    <t>Brud. Cuchnąca historia higieny</t>
  </si>
  <si>
    <t>Monika Utnik-Strugała</t>
  </si>
  <si>
    <t>Mama zawsze wraca</t>
  </si>
  <si>
    <t>Agata Tuszyńska</t>
  </si>
  <si>
    <t>Trafostacja</t>
  </si>
  <si>
    <t>Agnieszka Wolny-Hamkało</t>
  </si>
  <si>
    <t>Pańszczyzna. Prawdziwa historia polskiego niewolnictwa</t>
  </si>
  <si>
    <t>Kamil Janicki</t>
  </si>
  <si>
    <t>Wczoraj byłaś zła na zielono</t>
  </si>
  <si>
    <t>Eliza Kącka</t>
  </si>
  <si>
    <t>Nasza klasa</t>
  </si>
  <si>
    <t>Tadeusz Słobodzianek</t>
  </si>
  <si>
    <t>Szkolne lifehacki</t>
  </si>
  <si>
    <t>Lesław Dzik</t>
  </si>
  <si>
    <t>RAZEM</t>
  </si>
  <si>
    <t>Cena jednostkowa (brutto)</t>
  </si>
  <si>
    <t>Cena ogółem (brutto)</t>
  </si>
  <si>
    <t>Wydawnictwo/producent</t>
  </si>
  <si>
    <t>Nazwa pomocy dydaktycznej/
tytuł</t>
  </si>
  <si>
    <t>Opis pomocy dydaktycznej</t>
  </si>
  <si>
    <t>1.</t>
  </si>
  <si>
    <t>Galeria Polskiego Plakatu</t>
  </si>
  <si>
    <t>PLAKAT Lublin</t>
  </si>
  <si>
    <t>Lublin, polski plakat turystyczny</t>
  </si>
  <si>
    <t>2.</t>
  </si>
  <si>
    <t>STAEDTLER</t>
  </si>
  <si>
    <t>ołówek STAEDTLER</t>
  </si>
  <si>
    <t>Ołówek Norica z gumką HB (12szt) STAEDTLER</t>
  </si>
  <si>
    <t>3.</t>
  </si>
  <si>
    <t>HAPPY COLOR</t>
  </si>
  <si>
    <t>długopis wymazywalny</t>
  </si>
  <si>
    <t>Długopis wymazywalny Happy-Color KITTY – Silk-Touch (Mix 4 wzory)</t>
  </si>
  <si>
    <t>4.</t>
  </si>
  <si>
    <t>Długopis wymazywalny "Uszaki" (2x2)</t>
  </si>
  <si>
    <t>5.</t>
  </si>
  <si>
    <t>PILOT</t>
  </si>
  <si>
    <t>długopis 1,6mm</t>
  </si>
  <si>
    <t>DŁUGOPIS NIEBIESKI Pilot BPS-GP XB, 1.6mm olejowy biurowy wytrzymały x 6</t>
  </si>
  <si>
    <t>6.</t>
  </si>
  <si>
    <t>wkład do markera zielony</t>
  </si>
  <si>
    <t>Pilot, wkład do markera V-Board, zielony</t>
  </si>
  <si>
    <t>7.</t>
  </si>
  <si>
    <t>wkład do markera pomarańczowy</t>
  </si>
  <si>
    <t>Pilot, wkład do markera V-Board, pomarańczowy</t>
  </si>
  <si>
    <t>8.</t>
  </si>
  <si>
    <t>9.</t>
  </si>
  <si>
    <t>10.</t>
  </si>
  <si>
    <t>11.</t>
  </si>
  <si>
    <t>12.</t>
  </si>
  <si>
    <t>13.</t>
  </si>
  <si>
    <t>14.</t>
  </si>
  <si>
    <t>15.</t>
  </si>
  <si>
    <t>Nazwa szkoły: Szkoła Europejska Luksemburg I (szkoła średnia)</t>
  </si>
  <si>
    <t>BIOZONE International Ltd</t>
  </si>
  <si>
    <t>IB Biology Diploma Programme 2025</t>
  </si>
  <si>
    <t>Jillian Mellanby</t>
  </si>
  <si>
    <t>Elsevier</t>
  </si>
  <si>
    <t>Netter Atlas Human Anatomy 8</t>
  </si>
  <si>
    <t>Frank H. Netter</t>
  </si>
  <si>
    <t>Collins</t>
  </si>
  <si>
    <t>Collins Tree quide</t>
  </si>
  <si>
    <t>Owen Johnson, Dawd More</t>
  </si>
  <si>
    <t>W.H.Freeman/ Macmillan Learning</t>
  </si>
  <si>
    <t>Genetics</t>
  </si>
  <si>
    <t>Benjamin A. Pierce</t>
  </si>
  <si>
    <t>PWN</t>
  </si>
  <si>
    <t>Szekspir i psychologia</t>
  </si>
  <si>
    <t>Zimbardo Ph., Johnson R.L</t>
  </si>
  <si>
    <t>Belonna</t>
  </si>
  <si>
    <t>Histeria i pogarda</t>
  </si>
  <si>
    <t>Kucharczyk G.</t>
  </si>
  <si>
    <t>MT Biznes</t>
  </si>
  <si>
    <t>Ogarnij emocje</t>
  </si>
  <si>
    <t>Moreno G.D.</t>
  </si>
  <si>
    <t>słowo/obraz terytoria</t>
  </si>
  <si>
    <t>Śmierć przed obrazem</t>
  </si>
  <si>
    <t>Poprzęcka M.</t>
  </si>
  <si>
    <t xml:space="preserve">Słowo/obraz/terytoria </t>
  </si>
  <si>
    <t xml:space="preserve">Słowa, słowa, słowa… Szekspir w dwunastu filozoficznych odsłonach </t>
  </si>
  <si>
    <t xml:space="preserve">Jan Grzanka </t>
  </si>
  <si>
    <t xml:space="preserve">Prószyński </t>
  </si>
  <si>
    <t xml:space="preserve">Gorzka czekolada i inne opowiadania o ważnych sprawach </t>
  </si>
  <si>
    <t xml:space="preserve">Praca zbiorowa </t>
  </si>
  <si>
    <t xml:space="preserve">Dziady. Teatr święta zmarłych </t>
  </si>
  <si>
    <t xml:space="preserve">Leszek Kolankiewicz </t>
  </si>
  <si>
    <t xml:space="preserve">Pozytywiści i choroby </t>
  </si>
  <si>
    <t xml:space="preserve">Tadeusz Bujnicki i in. </t>
  </si>
  <si>
    <t xml:space="preserve">Tajne przez Białoszewskie </t>
  </si>
  <si>
    <t xml:space="preserve">Piotr Sobolczyk </t>
  </si>
  <si>
    <t xml:space="preserve">Bruno Schulz idzie do szkoły. Biografia tematyczna </t>
  </si>
  <si>
    <t xml:space="preserve">Katarzyna Warska </t>
  </si>
  <si>
    <t xml:space="preserve">Wydawnictwo Czarne </t>
  </si>
  <si>
    <t>Czy to jest człowiek, Rozejm, Pogrążeni i ocaleni</t>
  </si>
  <si>
    <t xml:space="preserve">Primo Levi </t>
  </si>
  <si>
    <t xml:space="preserve">Nasza Księgarnia  </t>
  </si>
  <si>
    <t>Wielcy filozofowie. Prawdziwi mędrcy to buntownicy</t>
  </si>
  <si>
    <t>Chiara Pastorini</t>
  </si>
  <si>
    <t xml:space="preserve">PIW </t>
  </si>
  <si>
    <t xml:space="preserve">Widok z Koziej. Felietony teatralne </t>
  </si>
  <si>
    <t xml:space="preserve">Jacek Kopciński </t>
  </si>
  <si>
    <t xml:space="preserve">Muchomor </t>
  </si>
  <si>
    <t xml:space="preserve">Bajki filozoficzne </t>
  </si>
  <si>
    <t xml:space="preserve">Michel Piquemal </t>
  </si>
  <si>
    <t xml:space="preserve">ZNAK </t>
  </si>
  <si>
    <t>Alicja w Krainie Idei</t>
  </si>
  <si>
    <t xml:space="preserve">Roger-Pol Droit </t>
  </si>
  <si>
    <t xml:space="preserve">Wydawnictwo Format </t>
  </si>
  <si>
    <t xml:space="preserve">Atlas miejsc literackich </t>
  </si>
  <si>
    <t>Cris F. Olivier</t>
  </si>
  <si>
    <t xml:space="preserve">Czarna Owca </t>
  </si>
  <si>
    <t xml:space="preserve">Świat Zofii </t>
  </si>
  <si>
    <t>Jostein Gaarder</t>
  </si>
  <si>
    <t xml:space="preserve">GWO </t>
  </si>
  <si>
    <t>Nauka o języku, klasa 7, cz. 1  oraz cz. 2.</t>
  </si>
  <si>
    <t xml:space="preserve">D. Chwastniewska i inni </t>
  </si>
  <si>
    <t>Nauka o języku, klasa 8, cz. 1  oraz cz. 2.</t>
  </si>
  <si>
    <t>CEO</t>
  </si>
  <si>
    <t>Kostki metodyczne</t>
  </si>
  <si>
    <t>Kostki z pytaniemi na rozpoczęcie i podsumowanie lekcji.</t>
  </si>
  <si>
    <t>Skrzyneczka mistrzów</t>
  </si>
  <si>
    <t>Twórcze zadania dla uczniów, którzy wcześniej skończyli pracę na lekcji.</t>
  </si>
  <si>
    <t>Pudełko refleksji</t>
  </si>
  <si>
    <t>Karty służące rozwijaniu refleksji nad procesem uczenia się.</t>
  </si>
  <si>
    <t>Rebel</t>
  </si>
  <si>
    <t>Story Cubes. Classic</t>
  </si>
  <si>
    <t>Gra narracyjna - pomoc w tworzeniu opowiadań.</t>
  </si>
  <si>
    <t>Komplet geometryczny  B2518  linijka, 2 ekierkI, katomierz itp</t>
  </si>
  <si>
    <t>Komplet geometryczny B2518 linijka, 2 ekierkI, katomierz itp</t>
  </si>
  <si>
    <t>pomoce dydaktyczne do przedmiotu Technical drawing</t>
  </si>
  <si>
    <t>Kalka techniczna CANSON</t>
  </si>
  <si>
    <t>Kalka techniczna</t>
  </si>
  <si>
    <t>Blok techniczny A3</t>
  </si>
  <si>
    <t>Przybornik kreslarski cyrkierl itp</t>
  </si>
  <si>
    <t>KOH-I- NOOR HARDTMUTH</t>
  </si>
  <si>
    <t>ZOCO Educational Prints</t>
  </si>
  <si>
    <t>ZOCO Biology Poster – Animal Classification / Taxonomy Chart</t>
  </si>
  <si>
    <t>Generic Science Print</t>
  </si>
  <si>
    <t>Animal Kingdom Poster with Evolutionary Tree</t>
  </si>
  <si>
    <t>LEGRANT</t>
  </si>
  <si>
    <t>Grand</t>
  </si>
  <si>
    <t>Cyrkiel metalowy z regulowanym uchwytem na ołówek GR-C100</t>
  </si>
  <si>
    <t>https://biurowe-szkolne.pl/cyrkiel-metalowy-z-regulowanym-uchwytem-na-olowek-gr-c100-p-3247.html</t>
  </si>
  <si>
    <t>Jangar</t>
  </si>
  <si>
    <t>Bryły przestrzenne zestaw 2w1 ze wskaźnikiem i planszą: Pola i objętości figur przestrzennych</t>
  </si>
  <si>
    <t>Temperowka elektryczna STRIGO</t>
  </si>
  <si>
    <t xml:space="preserve">Wydawnictwo Ossolineum </t>
  </si>
  <si>
    <t>Wiersze (Biblioteka Narodowa)</t>
  </si>
  <si>
    <t>Stanisław Barańczak</t>
  </si>
  <si>
    <t>Ogniem i mieczem (Biblioteka Narodowa)</t>
  </si>
  <si>
    <t>Henryk Sienkiewicz</t>
  </si>
  <si>
    <t>Pan Tadeusz (Biblioteka Narodowa)</t>
  </si>
  <si>
    <t>Adam Mickiewicz</t>
  </si>
  <si>
    <t>Biuro Literackie</t>
  </si>
  <si>
    <t>Ja które nie</t>
  </si>
  <si>
    <t>Tadeusz Sławek</t>
  </si>
  <si>
    <t>Alis Ubbo</t>
  </si>
  <si>
    <t>Agata Puwalska</t>
  </si>
  <si>
    <t>Tako</t>
  </si>
  <si>
    <t>Droga rebeliantów</t>
  </si>
  <si>
    <t>Jarosław Spychała</t>
  </si>
  <si>
    <t>Agora</t>
  </si>
  <si>
    <t>Szkołą bohaterów i bohaterek2 , czyli jak radzić sobie ze złem</t>
  </si>
  <si>
    <t xml:space="preserve">Przemysław Staroń </t>
  </si>
  <si>
    <t>GWO</t>
  </si>
  <si>
    <t xml:space="preserve">
Nowa matura z języka polskiego. ROZlekturownik. Zakres rozszerzony</t>
  </si>
  <si>
    <t>Autorzy Dariusz Martynowicz i Katarzyna Agnieszka Włodkowska</t>
  </si>
  <si>
    <t>Sensus</t>
  </si>
  <si>
    <t>Mindfulness dla dzieci. Poczuj radość, spokój i kontrolę.</t>
  </si>
  <si>
    <t>Roman Carole P. , Albertson-Wren Robin</t>
  </si>
  <si>
    <t xml:space="preserve">Powergraph </t>
  </si>
  <si>
    <t>Maja i czas motyli</t>
  </si>
  <si>
    <t>Radek Rak, Aleksandra Krzanowska</t>
  </si>
  <si>
    <t xml:space="preserve">Znak emotikon </t>
  </si>
  <si>
    <t xml:space="preserve">Young Power </t>
  </si>
  <si>
    <t xml:space="preserve">Justyna Suchecka </t>
  </si>
  <si>
    <t>WSiP</t>
  </si>
  <si>
    <t>Zamieńmy słowo. Język polski. Podręcznik. Szkoła podstawowa. Klasa 6</t>
  </si>
  <si>
    <t>Izabela Bartol, Jagoda Najmanowicz - Michalak, Magdalena Biskupska</t>
  </si>
  <si>
    <t>Zamieńmy słowo. Język polski. Zeszyt ćwiczeń. Szkoła podstawowa. Klasa 6</t>
  </si>
  <si>
    <t>Kukla - Guzgan Katarzyna</t>
  </si>
  <si>
    <t>WsiP</t>
  </si>
  <si>
    <t>Mój lekturownik.Język polski. Zeszyt ćwiczeń. Szkoła podstawowa. Klasa 7</t>
  </si>
  <si>
    <t>Grażyna Kiełb</t>
  </si>
  <si>
    <t>Zamieńmy słowo. Język polski. Podręcznik. Szkoła podstawowa. Klasa 7</t>
  </si>
  <si>
    <t>Agata Sieńczak, Magdalena Krajewska, Dorota Kujawa-Weinke, Agata Karolczyk-Kozyra</t>
  </si>
  <si>
    <t xml:space="preserve">
Zamieńmy słowo. Język polski. Zeszyt ćwiczeń. Szkoła podstawowa. Klasa 7</t>
  </si>
  <si>
    <t>Zamieńmy słowo. Język polski. Podręcznik. Szkoła podstawowa. Klasa 8</t>
  </si>
  <si>
    <t>Agata Karolczyk - Kozyra, Agata Sieńczak, Dorota Kujawa - Weinke, Magdalena Krajewska</t>
  </si>
  <si>
    <t>Zamieńmy słowo. Język polski. Zeszyt ćwiczeń. Szkoła podstawowa. Klasa 8</t>
  </si>
  <si>
    <t>Mój lekturownik. Język polski. Zeszyt ćwiczeń. Klasa 8</t>
  </si>
  <si>
    <t>Oblicza epok. Karty pracy z zadaniami maturalnymi. Klasa 1. Zakres podstawowy i rozszerzony. Część 1.</t>
  </si>
  <si>
    <t>Karolina Wawer, Anna Lipczyńska-Tymczyna</t>
  </si>
  <si>
    <t>Agnieszka Kania, Kacper Szewczyk</t>
  </si>
  <si>
    <t xml:space="preserve">Nowa era </t>
  </si>
  <si>
    <t>NOWA Teraz matura 2026. Język polski. Vademecum z materiałami cyfrowymi. Nowa Edycja</t>
  </si>
  <si>
    <t>Marianna Gutowska, Jan Jończy, Zofia Kołos, Joanna Kuchta, Hanna Moszczeńska, Hanna Niemczyk, Anna Polińska</t>
  </si>
  <si>
    <t>CoJaNaTo</t>
  </si>
  <si>
    <t xml:space="preserve">Rosnę z uważnością </t>
  </si>
  <si>
    <t>Christopher Willard</t>
  </si>
  <si>
    <t>Uważnść i spkój żabki</t>
  </si>
  <si>
    <t>Eline Snel</t>
  </si>
  <si>
    <t>Edukatrium</t>
  </si>
  <si>
    <t>Szczęśiwi nauczyciele zmieniają swiat</t>
  </si>
  <si>
    <t xml:space="preserve">
Thich Nhat Hanh, Katherine Weare</t>
  </si>
  <si>
    <t>Galaktyka</t>
  </si>
  <si>
    <t>Zabawa w uważność</t>
  </si>
  <si>
    <t>Susan Kaiser Greenland</t>
  </si>
  <si>
    <t xml:space="preserve">Atlas anatomiczy. Tajemnice ciała </t>
  </si>
  <si>
    <t>Nazwa szkoły: Bruksela j.polski</t>
  </si>
  <si>
    <t xml:space="preserve">Nazwa szkoły: Szkoła Europejska w Brukseli I </t>
  </si>
  <si>
    <t>Mój lekturownik.Język polski. Zeszyt ćwiczeń. Szkoła podstawowa. Klasa 6</t>
  </si>
  <si>
    <t>Oblicza epok. Karty pracy z zadaniami maturalnymi. Klasa 1. Zakres podstawowy i rozszerzony. Część 2.</t>
  </si>
  <si>
    <t>Zestaw 8 brył 2w1 rozkładanych
Zestaw 8 "otwartych" brył geometrycznych (h=8 cm) wykonanych z przezroczystego plastiku: stożek, walec, sześcian, prostopadłościan, graniastosłupy prawidłowe - trójkątny i sześciokątny, ostrosłupy prawidłowe - trójkątny i czworokątny. Wszystkie bryły można napełniać płynem lub materiałem sypkim w celu porównywania objętości. Wszystkie posiadają kolorowe siatki, które wsuwa się w środek transparentnych elementów zestawu. Zestaw wielofunkcyjny prezentujący bryły jednocześnie w trzech i w dwóch wymiarach.</t>
  </si>
  <si>
    <t>Zestaw 8 "otwartych" brył geometrycznych (h=8 cm) wykonanych z przezroczystego plastiku: stożek, walec, sześcian, prostopadłościan, graniastosłupy prawidłowe - trójkątny i sześciokątny, ostrosłupy prawidłowe - trójkątny i czworokątny. Wszystkie bryły można napełniać płynem lub materiałem sypkim w celu porównywania objętości. Wszystkie posiadają kolorowe siatki, które wsuwa się w środek transparentnych elementów zestawu. Zestaw wielofunkcyjny prezentujący bryły jednocześnie w trzech i w dwóch wymiarach.</t>
  </si>
  <si>
    <t xml:space="preserve">   
</t>
  </si>
  <si>
    <t>Nauczycielski zestaw do budowy atomów wg Bohra</t>
  </si>
  <si>
    <t>wszystkie elementy  w CAŁOŚCI MAGNETYCZNE:
    5 jąder atomów o średnicy 16,5 cm - 3 x białe; 1 x zielone; 1 x fioletowe;
    9 powłok elektronowych - po 3 sztuki powłok o średnicy 21, 25,5 i 30 cm (szerokość każdej powłoki: 4,5 cm); 
    29 modeli protonów (czerwone), średnica 23mm; 
    32 modele neutronów (żółte), średnica 23mm; 
    22 modele elektronów (niebieskie), średnica 23mm; 
    3 pierwiastki - komórki układu okresowego (11x11 cm):  H, O, Ar; 
    wzorcowy pierwiastek-komórka układu okresowego z objaśnieniami (9,7x9,7 cm); 
    4 ramki (6,5 x 9 cm) do demonstracji wiązań chemicznych; 
    15 oznaczeń jonowych (- / + / 2- / 2+ / 3- / 3+);
    pudełko zamykane.</t>
  </si>
  <si>
    <t>Magnetyczny zestaw do budowy cząsteczek</t>
  </si>
  <si>
    <t xml:space="preserve">wszystkie elementy magnetyczne:  20 modeli atomów węgla, 20 modeli atomów wodoru, 20 modeli atomów tlenu, 10 modeli atomów azotu, 10 modeli atomów chloru, 10 modeli atomów siarki, 50 modeli wiązań. </t>
  </si>
  <si>
    <t>pozycja nr 2 zostaje wykreślona</t>
  </si>
  <si>
    <t>pozycje 9 i 10 zostają wykreslone</t>
  </si>
  <si>
    <t>pozycja nr 8 zostaje wykreslona</t>
  </si>
  <si>
    <t>w pozycji nr 14 i 15 należy wycenić po 12 zestawów</t>
  </si>
  <si>
    <t>pozycja nr 1 zostaje wykreslona</t>
  </si>
  <si>
    <t>dodano pozycję 29 i 30</t>
  </si>
  <si>
    <t xml:space="preserve">Universitas </t>
  </si>
  <si>
    <t>Andrzej Skrendo</t>
  </si>
  <si>
    <t>Tadeusz Różewicz i granica literatury</t>
  </si>
  <si>
    <t>         Tadeusz Różewicz, Zofia i Jerzy Nowosielsc</t>
  </si>
  <si>
    <t>Korespndencja</t>
  </si>
  <si>
    <t xml:space="preserve">Wydawnictwo Literackie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</si>
</sst>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[$-415]General"/>
    <numFmt numFmtId="165" formatCode="_-* #,##0.00\ [$zł-415]_-;\-* #,##0.00\ [$zł-415]_-;_-* &quot;-&quot;??\ [$zł-415]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sz val="11"/>
      <color rgb="FF000000"/>
      <name val="Calibri"/>
      <charset val="1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1B1D1F"/>
      <name val="Calibri"/>
      <family val="2"/>
      <charset val="238"/>
      <scheme val="minor"/>
    </font>
    <font>
      <sz val="11"/>
      <color rgb="FF242424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3" fillId="0" borderId="0"/>
    <xf numFmtId="44" fontId="4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27">
    <xf numFmtId="0" fontId="0" fillId="0" borderId="0" xfId="0"/>
    <xf numFmtId="165" fontId="0" fillId="0" borderId="0" xfId="2" applyNumberFormat="1" applyFont="1" applyAlignment="1">
      <alignment horizontal="right"/>
    </xf>
    <xf numFmtId="44" fontId="0" fillId="0" borderId="0" xfId="2" applyFont="1" applyAlignment="1">
      <alignment horizontal="center" vertical="center"/>
    </xf>
    <xf numFmtId="165" fontId="0" fillId="0" borderId="1" xfId="2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4" fontId="5" fillId="0" borderId="7" xfId="2" applyFont="1" applyBorder="1" applyAlignment="1">
      <alignment horizontal="center" vertical="center" wrapText="1"/>
    </xf>
    <xf numFmtId="165" fontId="5" fillId="0" borderId="8" xfId="2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44" fontId="0" fillId="0" borderId="2" xfId="2" applyFont="1" applyBorder="1" applyAlignment="1">
      <alignment horizontal="center" vertical="center" wrapText="1"/>
    </xf>
    <xf numFmtId="165" fontId="0" fillId="0" borderId="1" xfId="2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4" fontId="0" fillId="0" borderId="1" xfId="2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44" fontId="0" fillId="0" borderId="1" xfId="2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vertical="center"/>
    </xf>
    <xf numFmtId="165" fontId="0" fillId="0" borderId="0" xfId="2" applyNumberFormat="1" applyFont="1" applyBorder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65" fontId="2" fillId="0" borderId="2" xfId="2" applyNumberFormat="1" applyFont="1" applyBorder="1" applyAlignment="1">
      <alignment horizontal="center" vertical="center" wrapText="1"/>
    </xf>
    <xf numFmtId="165" fontId="2" fillId="0" borderId="9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0" xfId="0" applyFont="1"/>
    <xf numFmtId="0" fontId="2" fillId="0" borderId="1" xfId="0" applyFont="1" applyBorder="1" applyAlignment="1">
      <alignment horizontal="center" vertical="center" wrapText="1"/>
    </xf>
    <xf numFmtId="165" fontId="2" fillId="0" borderId="1" xfId="2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65" fontId="2" fillId="0" borderId="1" xfId="2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165" fontId="0" fillId="0" borderId="1" xfId="2" applyNumberFormat="1" applyFont="1" applyBorder="1" applyAlignment="1">
      <alignment horizontal="right" vertical="center"/>
    </xf>
    <xf numFmtId="165" fontId="0" fillId="0" borderId="1" xfId="0" applyNumberFormat="1" applyBorder="1" applyAlignment="1">
      <alignment horizontal="right" vertical="center"/>
    </xf>
    <xf numFmtId="0" fontId="6" fillId="0" borderId="3" xfId="0" applyFont="1" applyBorder="1" applyAlignment="1">
      <alignment horizontal="center" vertical="center" wrapText="1"/>
    </xf>
    <xf numFmtId="44" fontId="6" fillId="0" borderId="7" xfId="2" applyFont="1" applyBorder="1" applyAlignment="1">
      <alignment horizontal="center" vertical="center" wrapText="1"/>
    </xf>
    <xf numFmtId="165" fontId="6" fillId="0" borderId="8" xfId="2" applyNumberFormat="1" applyFont="1" applyBorder="1" applyAlignment="1">
      <alignment horizontal="center" vertical="center" wrapText="1"/>
    </xf>
    <xf numFmtId="44" fontId="0" fillId="0" borderId="0" xfId="2" applyFont="1" applyFill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4" fontId="2" fillId="0" borderId="0" xfId="2" applyFont="1" applyFill="1" applyAlignment="1">
      <alignment horizontal="center" vertical="center"/>
    </xf>
    <xf numFmtId="165" fontId="2" fillId="0" borderId="0" xfId="2" applyNumberFormat="1" applyFont="1" applyFill="1" applyAlignment="1">
      <alignment horizontal="right"/>
    </xf>
    <xf numFmtId="44" fontId="6" fillId="0" borderId="12" xfId="2" applyFont="1" applyFill="1" applyBorder="1" applyAlignment="1">
      <alignment horizontal="center" vertical="center" wrapText="1"/>
    </xf>
    <xf numFmtId="165" fontId="6" fillId="0" borderId="13" xfId="2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165" fontId="2" fillId="0" borderId="15" xfId="2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wrapText="1"/>
    </xf>
    <xf numFmtId="0" fontId="12" fillId="0" borderId="1" xfId="4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44" fontId="2" fillId="0" borderId="0" xfId="2" applyFont="1" applyAlignment="1">
      <alignment horizontal="center" vertical="center"/>
    </xf>
    <xf numFmtId="165" fontId="2" fillId="0" borderId="0" xfId="2" applyNumberFormat="1" applyFont="1" applyAlignment="1">
      <alignment horizontal="right"/>
    </xf>
    <xf numFmtId="44" fontId="2" fillId="0" borderId="2" xfId="2" applyFont="1" applyBorder="1" applyAlignment="1">
      <alignment horizontal="center" vertical="center" wrapText="1"/>
    </xf>
    <xf numFmtId="44" fontId="2" fillId="0" borderId="1" xfId="2" applyFont="1" applyBorder="1" applyAlignment="1">
      <alignment horizontal="center" vertical="center"/>
    </xf>
    <xf numFmtId="44" fontId="2" fillId="0" borderId="1" xfId="2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44" fontId="2" fillId="0" borderId="17" xfId="2" applyFont="1" applyBorder="1" applyAlignment="1">
      <alignment horizontal="center" vertical="center" wrapText="1"/>
    </xf>
    <xf numFmtId="165" fontId="2" fillId="0" borderId="18" xfId="2" applyNumberFormat="1" applyFont="1" applyBorder="1" applyAlignment="1">
      <alignment horizontal="center" vertical="center" wrapText="1"/>
    </xf>
    <xf numFmtId="165" fontId="2" fillId="0" borderId="19" xfId="2" applyNumberFormat="1" applyFont="1" applyBorder="1" applyAlignment="1">
      <alignment horizontal="center" vertical="center" wrapText="1"/>
    </xf>
    <xf numFmtId="0" fontId="2" fillId="0" borderId="0" xfId="4" applyFont="1" applyBorder="1"/>
    <xf numFmtId="0" fontId="13" fillId="0" borderId="0" xfId="0" applyFont="1" applyAlignment="1">
      <alignment wrapText="1"/>
    </xf>
    <xf numFmtId="0" fontId="1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right" vertical="center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 wrapText="1"/>
    </xf>
    <xf numFmtId="44" fontId="6" fillId="0" borderId="17" xfId="2" applyFont="1" applyFill="1" applyBorder="1" applyAlignment="1">
      <alignment horizontal="center" vertical="center" wrapText="1"/>
    </xf>
    <xf numFmtId="165" fontId="6" fillId="0" borderId="18" xfId="2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165" fontId="2" fillId="0" borderId="1" xfId="2" applyNumberFormat="1" applyFont="1" applyFill="1" applyBorder="1" applyAlignment="1">
      <alignment horizontal="center" vertical="center" wrapText="1"/>
    </xf>
    <xf numFmtId="165" fontId="2" fillId="0" borderId="15" xfId="0" applyNumberFormat="1" applyFont="1" applyBorder="1" applyAlignment="1">
      <alignment horizontal="center" vertical="center" wrapText="1"/>
    </xf>
    <xf numFmtId="165" fontId="2" fillId="0" borderId="1" xfId="2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wrapText="1"/>
    </xf>
    <xf numFmtId="44" fontId="2" fillId="0" borderId="1" xfId="2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11" fillId="0" borderId="1" xfId="4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center" wrapText="1"/>
    </xf>
    <xf numFmtId="0" fontId="0" fillId="0" borderId="1" xfId="0" applyBorder="1"/>
    <xf numFmtId="0" fontId="10" fillId="0" borderId="1" xfId="0" applyFont="1" applyBorder="1" applyAlignment="1">
      <alignment horizontal="center" vertical="center"/>
    </xf>
    <xf numFmtId="165" fontId="0" fillId="0" borderId="1" xfId="2" applyNumberFormat="1" applyFont="1" applyFill="1" applyBorder="1" applyAlignment="1">
      <alignment horizontal="center"/>
    </xf>
    <xf numFmtId="165" fontId="2" fillId="0" borderId="0" xfId="2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44" fontId="16" fillId="0" borderId="1" xfId="2" applyFont="1" applyBorder="1" applyAlignment="1">
      <alignment horizontal="center" vertical="center" wrapText="1"/>
    </xf>
    <xf numFmtId="165" fontId="16" fillId="0" borderId="1" xfId="2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6" fillId="0" borderId="14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44" fontId="16" fillId="0" borderId="1" xfId="2" applyFont="1" applyFill="1" applyBorder="1" applyAlignment="1">
      <alignment horizontal="center" vertical="center"/>
    </xf>
    <xf numFmtId="165" fontId="16" fillId="0" borderId="15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 wrapText="1"/>
    </xf>
    <xf numFmtId="0" fontId="16" fillId="0" borderId="0" xfId="4" applyFont="1" applyBorder="1"/>
    <xf numFmtId="44" fontId="16" fillId="0" borderId="1" xfId="2" applyFont="1" applyBorder="1" applyAlignment="1">
      <alignment horizontal="center" vertical="center"/>
    </xf>
    <xf numFmtId="165" fontId="16" fillId="0" borderId="19" xfId="2" applyNumberFormat="1" applyFont="1" applyBorder="1" applyAlignment="1">
      <alignment horizontal="center" vertical="center" wrapText="1"/>
    </xf>
    <xf numFmtId="44" fontId="16" fillId="0" borderId="1" xfId="2" applyFont="1" applyFill="1" applyBorder="1" applyAlignment="1">
      <alignment horizontal="center" vertical="center" wrapText="1"/>
    </xf>
    <xf numFmtId="165" fontId="16" fillId="0" borderId="15" xfId="2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</cellXfs>
  <cellStyles count="5">
    <cellStyle name="Excel Built-in Normal" xfId="1" xr:uid="{00000000-0005-0000-0000-000000000000}"/>
    <cellStyle name="Hiperłącze" xfId="4" builtinId="8"/>
    <cellStyle name="Hyperlink" xfId="3" xr:uid="{FB3FBEB3-1B57-44FB-9EDA-B8CCB0E2DEF5}"/>
    <cellStyle name="Normalny" xfId="0" builtinId="0"/>
    <cellStyle name="Walutowy" xfId="2" builtinId="4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iurowe-szkolne.pl/cyrkiel-metalowy-z-regulowanym-uchwytem-na-olowek-gr-c100-p-3247.htm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nk.com.pl/chiara-pastorini/t1319.html" TargetMode="External"/><Relationship Id="rId2" Type="http://schemas.openxmlformats.org/officeDocument/2006/relationships/hyperlink" Target="https://bonito.pl/autor/Jostein+Gaarder/" TargetMode="External"/><Relationship Id="rId1" Type="http://schemas.openxmlformats.org/officeDocument/2006/relationships/hyperlink" Target="https://tusieczyta.pl/pl/szukaj?controller=search&amp;orderby=position&amp;orderway=desc&amp;s=Cris%20F.%20Olivier&amp;search_category=all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lubimyczytac.pl/autor/128055/eline-sn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zoomScaleNormal="100" workbookViewId="0">
      <selection activeCell="C17" sqref="C17"/>
    </sheetView>
  </sheetViews>
  <sheetFormatPr defaultRowHeight="15" x14ac:dyDescent="0.25"/>
  <cols>
    <col min="1" max="1" width="6.42578125" style="4" customWidth="1"/>
    <col min="2" max="2" width="21.42578125" style="5" customWidth="1"/>
    <col min="3" max="3" width="56.140625" style="5" customWidth="1"/>
    <col min="4" max="4" width="30.140625" style="5" customWidth="1"/>
    <col min="5" max="5" width="10.85546875" style="6" customWidth="1"/>
    <col min="6" max="6" width="14" style="2" customWidth="1"/>
    <col min="7" max="7" width="15.42578125" style="1" customWidth="1"/>
  </cols>
  <sheetData>
    <row r="1" spans="1:7" ht="56.1" customHeight="1" thickBot="1" x14ac:dyDescent="0.3">
      <c r="B1" s="103" t="s">
        <v>0</v>
      </c>
      <c r="C1" s="104"/>
      <c r="D1" s="104"/>
    </row>
    <row r="2" spans="1:7" ht="39" customHeight="1" thickBot="1" x14ac:dyDescent="0.3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37</v>
      </c>
      <c r="G2" s="10" t="s">
        <v>38</v>
      </c>
    </row>
    <row r="3" spans="1:7" ht="24.75" customHeight="1" x14ac:dyDescent="0.25">
      <c r="A3" s="11">
        <v>1</v>
      </c>
      <c r="B3" s="12" t="s">
        <v>6</v>
      </c>
      <c r="C3" s="12" t="s">
        <v>7</v>
      </c>
      <c r="D3" s="12" t="s">
        <v>8</v>
      </c>
      <c r="E3" s="11">
        <v>1</v>
      </c>
      <c r="F3" s="13"/>
      <c r="G3" s="14">
        <f>E3*F3</f>
        <v>0</v>
      </c>
    </row>
    <row r="4" spans="1:7" ht="24.75" customHeight="1" x14ac:dyDescent="0.25">
      <c r="A4" s="15">
        <v>2</v>
      </c>
      <c r="B4" s="12" t="s">
        <v>6</v>
      </c>
      <c r="C4" s="16" t="s">
        <v>9</v>
      </c>
      <c r="D4" s="12" t="s">
        <v>8</v>
      </c>
      <c r="E4" s="15">
        <v>1</v>
      </c>
      <c r="F4" s="13"/>
      <c r="G4" s="14">
        <f t="shared" ref="G4:G16" si="0">E4*F4</f>
        <v>0</v>
      </c>
    </row>
    <row r="5" spans="1:7" ht="24.75" customHeight="1" x14ac:dyDescent="0.25">
      <c r="A5" s="15">
        <v>3</v>
      </c>
      <c r="B5" s="12" t="s">
        <v>6</v>
      </c>
      <c r="C5" s="16" t="s">
        <v>10</v>
      </c>
      <c r="D5" s="16" t="s">
        <v>11</v>
      </c>
      <c r="E5" s="15">
        <v>1</v>
      </c>
      <c r="F5" s="13"/>
      <c r="G5" s="14">
        <f t="shared" si="0"/>
        <v>0</v>
      </c>
    </row>
    <row r="6" spans="1:7" ht="24.75" customHeight="1" x14ac:dyDescent="0.25">
      <c r="A6" s="15">
        <v>4</v>
      </c>
      <c r="B6" s="12" t="s">
        <v>6</v>
      </c>
      <c r="C6" s="16" t="s">
        <v>12</v>
      </c>
      <c r="D6" s="16" t="s">
        <v>11</v>
      </c>
      <c r="E6" s="15">
        <v>1</v>
      </c>
      <c r="F6" s="17"/>
      <c r="G6" s="14">
        <f t="shared" si="0"/>
        <v>0</v>
      </c>
    </row>
    <row r="7" spans="1:7" ht="30" x14ac:dyDescent="0.25">
      <c r="A7" s="15">
        <v>5</v>
      </c>
      <c r="B7" s="12" t="s">
        <v>13</v>
      </c>
      <c r="C7" s="12" t="s">
        <v>14</v>
      </c>
      <c r="D7" s="12" t="s">
        <v>15</v>
      </c>
      <c r="E7" s="15">
        <v>1</v>
      </c>
      <c r="F7" s="17"/>
      <c r="G7" s="14">
        <f t="shared" si="0"/>
        <v>0</v>
      </c>
    </row>
    <row r="8" spans="1:7" ht="24.75" customHeight="1" x14ac:dyDescent="0.25">
      <c r="A8" s="15">
        <v>6</v>
      </c>
      <c r="B8" s="16" t="s">
        <v>16</v>
      </c>
      <c r="C8" s="18" t="s">
        <v>17</v>
      </c>
      <c r="D8" s="18" t="s">
        <v>18</v>
      </c>
      <c r="E8" s="19">
        <v>1</v>
      </c>
      <c r="F8" s="20"/>
      <c r="G8" s="14">
        <f t="shared" si="0"/>
        <v>0</v>
      </c>
    </row>
    <row r="9" spans="1:7" ht="24.75" customHeight="1" x14ac:dyDescent="0.25">
      <c r="A9" s="15">
        <v>7</v>
      </c>
      <c r="B9" s="18" t="s">
        <v>16</v>
      </c>
      <c r="C9" s="18" t="s">
        <v>19</v>
      </c>
      <c r="D9" s="18" t="s">
        <v>20</v>
      </c>
      <c r="E9" s="19">
        <v>1</v>
      </c>
      <c r="F9" s="20"/>
      <c r="G9" s="14">
        <f t="shared" si="0"/>
        <v>0</v>
      </c>
    </row>
    <row r="10" spans="1:7" ht="29.25" customHeight="1" x14ac:dyDescent="0.25">
      <c r="A10" s="15">
        <v>8</v>
      </c>
      <c r="B10" s="21" t="s">
        <v>21</v>
      </c>
      <c r="C10" s="18" t="s">
        <v>22</v>
      </c>
      <c r="D10" s="18" t="s">
        <v>23</v>
      </c>
      <c r="E10" s="19">
        <v>1</v>
      </c>
      <c r="F10" s="20"/>
      <c r="G10" s="14">
        <f t="shared" si="0"/>
        <v>0</v>
      </c>
    </row>
    <row r="11" spans="1:7" ht="30" x14ac:dyDescent="0.25">
      <c r="A11" s="15">
        <v>9</v>
      </c>
      <c r="B11" s="21" t="s">
        <v>21</v>
      </c>
      <c r="C11" s="18" t="s">
        <v>24</v>
      </c>
      <c r="D11" s="18" t="s">
        <v>25</v>
      </c>
      <c r="E11" s="19">
        <v>1</v>
      </c>
      <c r="F11" s="20"/>
      <c r="G11" s="14">
        <f t="shared" si="0"/>
        <v>0</v>
      </c>
    </row>
    <row r="12" spans="1:7" ht="30" x14ac:dyDescent="0.25">
      <c r="A12" s="15">
        <v>10</v>
      </c>
      <c r="B12" s="21" t="s">
        <v>21</v>
      </c>
      <c r="C12" s="18" t="s">
        <v>26</v>
      </c>
      <c r="D12" s="18" t="s">
        <v>27</v>
      </c>
      <c r="E12" s="19">
        <v>1</v>
      </c>
      <c r="F12" s="20"/>
      <c r="G12" s="14">
        <f t="shared" si="0"/>
        <v>0</v>
      </c>
    </row>
    <row r="13" spans="1:7" ht="24.75" customHeight="1" x14ac:dyDescent="0.25">
      <c r="A13" s="15">
        <v>11</v>
      </c>
      <c r="B13" s="18" t="s">
        <v>16</v>
      </c>
      <c r="C13" s="18" t="s">
        <v>28</v>
      </c>
      <c r="D13" s="18" t="s">
        <v>29</v>
      </c>
      <c r="E13" s="19">
        <v>1</v>
      </c>
      <c r="F13" s="20"/>
      <c r="G13" s="14">
        <f t="shared" si="0"/>
        <v>0</v>
      </c>
    </row>
    <row r="14" spans="1:7" ht="24.75" customHeight="1" x14ac:dyDescent="0.25">
      <c r="A14" s="15">
        <v>12</v>
      </c>
      <c r="B14" s="18" t="s">
        <v>16</v>
      </c>
      <c r="C14" s="18" t="s">
        <v>30</v>
      </c>
      <c r="D14" s="18" t="s">
        <v>31</v>
      </c>
      <c r="E14" s="19">
        <v>1</v>
      </c>
      <c r="F14" s="20"/>
      <c r="G14" s="14">
        <f t="shared" si="0"/>
        <v>0</v>
      </c>
    </row>
    <row r="15" spans="1:7" ht="24.75" customHeight="1" x14ac:dyDescent="0.25">
      <c r="A15" s="15">
        <v>13</v>
      </c>
      <c r="B15" s="18" t="s">
        <v>16</v>
      </c>
      <c r="C15" s="18" t="s">
        <v>32</v>
      </c>
      <c r="D15" s="18" t="s">
        <v>33</v>
      </c>
      <c r="E15" s="19">
        <v>1</v>
      </c>
      <c r="F15" s="20"/>
      <c r="G15" s="14">
        <f t="shared" si="0"/>
        <v>0</v>
      </c>
    </row>
    <row r="16" spans="1:7" ht="24.75" customHeight="1" x14ac:dyDescent="0.25">
      <c r="A16" s="15">
        <v>14</v>
      </c>
      <c r="B16" s="18" t="s">
        <v>16</v>
      </c>
      <c r="C16" s="18" t="s">
        <v>34</v>
      </c>
      <c r="D16" s="18" t="s">
        <v>35</v>
      </c>
      <c r="E16" s="19">
        <v>1</v>
      </c>
      <c r="F16" s="20"/>
      <c r="G16" s="14">
        <f t="shared" si="0"/>
        <v>0</v>
      </c>
    </row>
    <row r="17" spans="6:7" ht="24.75" customHeight="1" x14ac:dyDescent="0.25">
      <c r="F17" s="2" t="s">
        <v>36</v>
      </c>
      <c r="G17" s="3">
        <f>SUM(G3:G16)</f>
        <v>0</v>
      </c>
    </row>
  </sheetData>
  <mergeCells count="1">
    <mergeCell ref="B1:D1"/>
  </mergeCells>
  <pageMargins left="0.7" right="0.7" top="0.75" bottom="0.75" header="0.3" footer="0.3"/>
  <pageSetup paperSize="9"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0D9A0-5FA7-4619-A04E-1DD223831C6A}">
  <dimension ref="A1:G51"/>
  <sheetViews>
    <sheetView workbookViewId="0">
      <selection activeCell="D22" sqref="D22"/>
    </sheetView>
  </sheetViews>
  <sheetFormatPr defaultColWidth="9.140625" defaultRowHeight="15" x14ac:dyDescent="0.25"/>
  <cols>
    <col min="1" max="1" width="4.140625" style="42" customWidth="1"/>
    <col min="2" max="2" width="15" style="42" customWidth="1"/>
    <col min="3" max="3" width="28.42578125" style="42" customWidth="1"/>
    <col min="4" max="4" width="32.28515625" style="42" customWidth="1"/>
    <col min="5" max="5" width="12.28515625" style="19" customWidth="1"/>
    <col min="6" max="6" width="13.5703125" style="43" customWidth="1"/>
    <col min="7" max="7" width="14.85546875" style="44" customWidth="1"/>
    <col min="8" max="8" width="16.5703125" customWidth="1"/>
  </cols>
  <sheetData>
    <row r="1" spans="1:7" ht="56.1" customHeight="1" thickBot="1" x14ac:dyDescent="0.3">
      <c r="A1" s="4"/>
      <c r="B1" s="103" t="s">
        <v>0</v>
      </c>
      <c r="C1" s="104"/>
      <c r="D1" s="104"/>
      <c r="E1" s="6"/>
      <c r="F1" s="2"/>
      <c r="G1" s="1"/>
    </row>
    <row r="2" spans="1:7" ht="45.75" thickBot="1" x14ac:dyDescent="0.3">
      <c r="A2" s="25" t="s">
        <v>1</v>
      </c>
      <c r="B2" s="26" t="s">
        <v>39</v>
      </c>
      <c r="C2" s="26" t="s">
        <v>40</v>
      </c>
      <c r="D2" s="26" t="s">
        <v>41</v>
      </c>
      <c r="E2" s="27" t="s">
        <v>5</v>
      </c>
      <c r="F2" s="9" t="s">
        <v>37</v>
      </c>
      <c r="G2" s="10" t="s">
        <v>38</v>
      </c>
    </row>
    <row r="3" spans="1:7" ht="45" x14ac:dyDescent="0.25">
      <c r="A3" s="28" t="s">
        <v>42</v>
      </c>
      <c r="B3" s="28" t="s">
        <v>43</v>
      </c>
      <c r="C3" s="29" t="s">
        <v>44</v>
      </c>
      <c r="D3" s="28" t="s">
        <v>45</v>
      </c>
      <c r="E3" s="30">
        <v>1</v>
      </c>
      <c r="F3" s="31"/>
      <c r="G3" s="32">
        <f t="shared" ref="G3:G9" si="0">E3*F3</f>
        <v>0</v>
      </c>
    </row>
    <row r="4" spans="1:7" ht="30" x14ac:dyDescent="0.25">
      <c r="A4" s="33" t="s">
        <v>46</v>
      </c>
      <c r="B4" s="34" t="s">
        <v>47</v>
      </c>
      <c r="C4" s="33" t="s">
        <v>48</v>
      </c>
      <c r="D4" s="33" t="s">
        <v>49</v>
      </c>
      <c r="E4" s="35">
        <v>2</v>
      </c>
      <c r="F4" s="36"/>
      <c r="G4" s="32">
        <f t="shared" si="0"/>
        <v>0</v>
      </c>
    </row>
    <row r="5" spans="1:7" s="40" customFormat="1" ht="32.1" customHeight="1" x14ac:dyDescent="0.25">
      <c r="A5" s="33" t="s">
        <v>50</v>
      </c>
      <c r="B5" s="37" t="s">
        <v>51</v>
      </c>
      <c r="C5" s="37" t="s">
        <v>52</v>
      </c>
      <c r="D5" s="37" t="s">
        <v>53</v>
      </c>
      <c r="E5" s="38">
        <v>4</v>
      </c>
      <c r="F5" s="39"/>
      <c r="G5" s="32">
        <f t="shared" si="0"/>
        <v>0</v>
      </c>
    </row>
    <row r="6" spans="1:7" s="40" customFormat="1" ht="32.1" customHeight="1" x14ac:dyDescent="0.25">
      <c r="A6" s="33" t="s">
        <v>54</v>
      </c>
      <c r="B6" s="37" t="s">
        <v>51</v>
      </c>
      <c r="C6" s="37" t="s">
        <v>52</v>
      </c>
      <c r="D6" s="37" t="s">
        <v>55</v>
      </c>
      <c r="E6" s="38">
        <v>1</v>
      </c>
      <c r="F6" s="39"/>
      <c r="G6" s="32">
        <f t="shared" si="0"/>
        <v>0</v>
      </c>
    </row>
    <row r="7" spans="1:7" s="40" customFormat="1" ht="32.1" customHeight="1" x14ac:dyDescent="0.25">
      <c r="A7" s="33" t="s">
        <v>56</v>
      </c>
      <c r="B7" s="37" t="s">
        <v>57</v>
      </c>
      <c r="C7" s="37" t="s">
        <v>58</v>
      </c>
      <c r="D7" s="37" t="s">
        <v>59</v>
      </c>
      <c r="E7" s="38">
        <v>1</v>
      </c>
      <c r="F7" s="39"/>
      <c r="G7" s="32">
        <f t="shared" si="0"/>
        <v>0</v>
      </c>
    </row>
    <row r="8" spans="1:7" s="40" customFormat="1" ht="32.1" customHeight="1" x14ac:dyDescent="0.25">
      <c r="A8" s="33" t="s">
        <v>60</v>
      </c>
      <c r="B8" s="37" t="s">
        <v>57</v>
      </c>
      <c r="C8" s="37" t="s">
        <v>61</v>
      </c>
      <c r="D8" s="37" t="s">
        <v>62</v>
      </c>
      <c r="E8" s="38">
        <v>2</v>
      </c>
      <c r="F8" s="39"/>
      <c r="G8" s="32">
        <f t="shared" si="0"/>
        <v>0</v>
      </c>
    </row>
    <row r="9" spans="1:7" s="40" customFormat="1" ht="32.1" customHeight="1" x14ac:dyDescent="0.25">
      <c r="A9" s="33" t="s">
        <v>63</v>
      </c>
      <c r="B9" s="37" t="s">
        <v>57</v>
      </c>
      <c r="C9" s="37" t="s">
        <v>64</v>
      </c>
      <c r="D9" s="37" t="s">
        <v>65</v>
      </c>
      <c r="E9" s="38">
        <v>2</v>
      </c>
      <c r="F9" s="39"/>
      <c r="G9" s="32">
        <f t="shared" si="0"/>
        <v>0</v>
      </c>
    </row>
    <row r="10" spans="1:7" ht="24.75" customHeight="1" x14ac:dyDescent="0.25">
      <c r="A10" s="4"/>
      <c r="B10" s="5"/>
      <c r="C10" s="5"/>
      <c r="D10" s="5"/>
      <c r="E10" s="6"/>
      <c r="F10" s="2" t="s">
        <v>36</v>
      </c>
      <c r="G10" s="3">
        <f>SUM(G3:G9)</f>
        <v>0</v>
      </c>
    </row>
    <row r="11" spans="1:7" x14ac:dyDescent="0.25">
      <c r="A11" s="22"/>
      <c r="B11" s="22"/>
      <c r="C11" s="22"/>
      <c r="D11" s="22"/>
      <c r="E11" s="6"/>
      <c r="F11" s="23"/>
      <c r="G11" s="24"/>
    </row>
    <row r="12" spans="1:7" x14ac:dyDescent="0.25">
      <c r="A12" s="22"/>
      <c r="B12" s="22"/>
      <c r="C12" s="22"/>
      <c r="D12" s="22"/>
      <c r="E12" s="6"/>
      <c r="F12" s="23"/>
      <c r="G12" s="24"/>
    </row>
    <row r="13" spans="1:7" x14ac:dyDescent="0.25">
      <c r="A13" s="22"/>
      <c r="B13" s="22"/>
      <c r="C13" s="22"/>
      <c r="D13" s="22"/>
      <c r="E13" s="6"/>
      <c r="F13" s="23"/>
      <c r="G13" s="24"/>
    </row>
    <row r="14" spans="1:7" x14ac:dyDescent="0.25">
      <c r="A14" s="22"/>
      <c r="B14" s="22"/>
      <c r="C14" s="22"/>
      <c r="D14" s="22"/>
      <c r="E14" s="6"/>
      <c r="F14" s="23"/>
      <c r="G14" s="24"/>
    </row>
    <row r="15" spans="1:7" x14ac:dyDescent="0.25">
      <c r="A15" s="22"/>
      <c r="B15" s="22"/>
      <c r="C15" s="22"/>
      <c r="D15" s="22"/>
      <c r="E15" s="6"/>
      <c r="F15" s="23"/>
      <c r="G15" s="24"/>
    </row>
    <row r="16" spans="1:7" x14ac:dyDescent="0.25">
      <c r="A16" s="22"/>
      <c r="B16" s="22"/>
      <c r="C16" s="22"/>
      <c r="D16" s="22"/>
      <c r="E16" s="6"/>
      <c r="F16" s="23"/>
      <c r="G16" s="24"/>
    </row>
    <row r="17" spans="1:7" x14ac:dyDescent="0.25">
      <c r="A17" s="22"/>
      <c r="B17" s="22"/>
      <c r="C17" s="22"/>
      <c r="D17" s="22"/>
      <c r="E17" s="6"/>
      <c r="F17" s="23"/>
      <c r="G17" s="24"/>
    </row>
    <row r="18" spans="1:7" x14ac:dyDescent="0.25">
      <c r="A18" s="22"/>
      <c r="B18" s="22"/>
      <c r="C18" s="22"/>
      <c r="D18" s="22"/>
      <c r="E18" s="6"/>
      <c r="F18" s="23"/>
      <c r="G18" s="24"/>
    </row>
    <row r="19" spans="1:7" x14ac:dyDescent="0.25">
      <c r="A19" s="22"/>
      <c r="B19" s="22"/>
      <c r="C19" s="22"/>
      <c r="D19" s="22"/>
      <c r="E19" s="6"/>
      <c r="F19" s="23"/>
      <c r="G19" s="24"/>
    </row>
    <row r="20" spans="1:7" x14ac:dyDescent="0.25">
      <c r="A20" s="22"/>
      <c r="B20" s="22"/>
      <c r="C20" s="22"/>
      <c r="D20" s="22"/>
      <c r="E20" s="6"/>
      <c r="F20" s="23"/>
      <c r="G20" s="24"/>
    </row>
    <row r="21" spans="1:7" x14ac:dyDescent="0.25">
      <c r="A21" s="22"/>
      <c r="B21" s="22"/>
      <c r="C21" s="22"/>
      <c r="D21" s="22"/>
      <c r="E21" s="6"/>
      <c r="F21" s="23"/>
      <c r="G21" s="24"/>
    </row>
    <row r="22" spans="1:7" x14ac:dyDescent="0.25">
      <c r="A22" s="22"/>
      <c r="B22" s="22"/>
      <c r="C22" s="22"/>
      <c r="D22" s="22"/>
      <c r="E22" s="6"/>
      <c r="F22" s="23"/>
      <c r="G22" s="24"/>
    </row>
    <row r="23" spans="1:7" x14ac:dyDescent="0.25">
      <c r="A23" s="22"/>
      <c r="B23" s="22"/>
      <c r="C23" s="22"/>
      <c r="D23" s="22"/>
      <c r="E23" s="6"/>
      <c r="F23" s="23"/>
      <c r="G23" s="24"/>
    </row>
    <row r="24" spans="1:7" x14ac:dyDescent="0.25">
      <c r="A24" s="22"/>
      <c r="B24" s="22"/>
      <c r="C24" s="22"/>
      <c r="D24" s="22"/>
      <c r="E24" s="6"/>
      <c r="F24" s="23"/>
      <c r="G24" s="24"/>
    </row>
    <row r="25" spans="1:7" x14ac:dyDescent="0.25">
      <c r="A25" s="22"/>
      <c r="B25" s="22"/>
      <c r="C25" s="22"/>
      <c r="D25" s="22"/>
      <c r="E25" s="6"/>
      <c r="F25" s="23"/>
      <c r="G25" s="24"/>
    </row>
    <row r="26" spans="1:7" x14ac:dyDescent="0.25">
      <c r="A26" s="22"/>
      <c r="B26" s="22"/>
      <c r="C26" s="22"/>
      <c r="D26" s="22"/>
      <c r="E26" s="6"/>
      <c r="F26" s="23"/>
      <c r="G26" s="24"/>
    </row>
    <row r="27" spans="1:7" x14ac:dyDescent="0.25">
      <c r="A27" s="22"/>
      <c r="B27" s="22"/>
      <c r="C27" s="22"/>
      <c r="D27" s="22"/>
      <c r="E27" s="6"/>
      <c r="F27" s="23"/>
      <c r="G27" s="24"/>
    </row>
    <row r="28" spans="1:7" x14ac:dyDescent="0.25">
      <c r="A28" s="22"/>
      <c r="B28" s="22"/>
      <c r="C28" s="22"/>
      <c r="D28" s="22"/>
      <c r="E28" s="6"/>
      <c r="F28" s="23"/>
      <c r="G28" s="24"/>
    </row>
    <row r="29" spans="1:7" x14ac:dyDescent="0.25">
      <c r="A29" s="22"/>
      <c r="B29" s="22"/>
      <c r="C29" s="22"/>
      <c r="D29" s="22"/>
      <c r="E29" s="6"/>
      <c r="F29" s="23"/>
      <c r="G29" s="24"/>
    </row>
    <row r="30" spans="1:7" x14ac:dyDescent="0.25">
      <c r="A30" s="22"/>
      <c r="B30" s="22"/>
      <c r="C30" s="22"/>
      <c r="D30" s="22"/>
      <c r="E30" s="6"/>
      <c r="F30" s="23"/>
      <c r="G30" s="24"/>
    </row>
    <row r="31" spans="1:7" x14ac:dyDescent="0.25">
      <c r="A31" s="22"/>
      <c r="B31" s="22"/>
      <c r="C31" s="22"/>
      <c r="D31" s="22"/>
      <c r="E31" s="6"/>
      <c r="F31" s="23"/>
      <c r="G31" s="24"/>
    </row>
    <row r="32" spans="1:7" x14ac:dyDescent="0.25">
      <c r="A32" s="22"/>
      <c r="B32" s="22"/>
      <c r="C32" s="22"/>
      <c r="D32" s="22"/>
      <c r="E32" s="6"/>
      <c r="F32" s="23"/>
      <c r="G32" s="24"/>
    </row>
    <row r="33" spans="1:7" x14ac:dyDescent="0.25">
      <c r="A33" s="22"/>
      <c r="B33" s="22"/>
      <c r="C33" s="22"/>
      <c r="D33" s="22"/>
      <c r="E33" s="6"/>
      <c r="F33" s="23"/>
      <c r="G33" s="24"/>
    </row>
    <row r="34" spans="1:7" x14ac:dyDescent="0.25">
      <c r="A34" s="22"/>
      <c r="B34" s="22"/>
      <c r="C34" s="22"/>
      <c r="D34" s="22"/>
      <c r="E34" s="6"/>
      <c r="F34" s="23"/>
      <c r="G34" s="24"/>
    </row>
    <row r="35" spans="1:7" x14ac:dyDescent="0.25">
      <c r="A35" s="22"/>
      <c r="B35" s="22"/>
      <c r="C35" s="22"/>
      <c r="D35" s="22"/>
      <c r="E35" s="6"/>
      <c r="F35" s="23"/>
      <c r="G35" s="24"/>
    </row>
    <row r="36" spans="1:7" x14ac:dyDescent="0.25">
      <c r="A36" s="22"/>
      <c r="B36" s="22"/>
      <c r="C36" s="22"/>
      <c r="D36" s="22"/>
      <c r="E36" s="6"/>
      <c r="F36" s="23"/>
      <c r="G36" s="24"/>
    </row>
    <row r="37" spans="1:7" x14ac:dyDescent="0.25">
      <c r="A37" s="22"/>
      <c r="B37" s="22"/>
      <c r="C37" s="22"/>
      <c r="D37" s="22"/>
      <c r="E37" s="6"/>
      <c r="F37" s="23"/>
      <c r="G37" s="24"/>
    </row>
    <row r="38" spans="1:7" x14ac:dyDescent="0.25">
      <c r="A38" s="22"/>
      <c r="B38" s="22"/>
      <c r="C38" s="22"/>
      <c r="D38" s="22"/>
      <c r="E38" s="6"/>
      <c r="F38" s="23"/>
      <c r="G38" s="24"/>
    </row>
    <row r="39" spans="1:7" x14ac:dyDescent="0.25">
      <c r="A39" s="22"/>
      <c r="B39" s="22"/>
      <c r="C39" s="22"/>
      <c r="D39" s="22"/>
      <c r="E39" s="6"/>
      <c r="F39" s="23"/>
      <c r="G39" s="24"/>
    </row>
    <row r="40" spans="1:7" x14ac:dyDescent="0.25">
      <c r="A40" s="22"/>
      <c r="B40" s="22"/>
      <c r="C40" s="22"/>
      <c r="D40" s="22"/>
      <c r="E40" s="6"/>
      <c r="F40" s="23"/>
      <c r="G40" s="24"/>
    </row>
    <row r="41" spans="1:7" x14ac:dyDescent="0.25">
      <c r="A41" s="22"/>
      <c r="B41" s="22"/>
      <c r="C41" s="22"/>
      <c r="D41" s="22"/>
      <c r="E41" s="6"/>
      <c r="F41" s="23"/>
      <c r="G41" s="24"/>
    </row>
    <row r="42" spans="1:7" x14ac:dyDescent="0.25">
      <c r="A42" s="22"/>
      <c r="B42" s="22"/>
      <c r="C42" s="22"/>
      <c r="D42" s="22"/>
      <c r="E42" s="6"/>
      <c r="F42" s="23"/>
      <c r="G42" s="24"/>
    </row>
    <row r="43" spans="1:7" x14ac:dyDescent="0.25">
      <c r="A43" s="22"/>
      <c r="B43" s="22"/>
      <c r="C43" s="22"/>
      <c r="D43" s="22"/>
      <c r="E43" s="6"/>
      <c r="F43" s="23"/>
      <c r="G43" s="24"/>
    </row>
    <row r="44" spans="1:7" x14ac:dyDescent="0.25">
      <c r="A44" s="22"/>
      <c r="B44" s="22"/>
      <c r="C44" s="22"/>
      <c r="D44" s="22"/>
      <c r="E44" s="6"/>
      <c r="F44" s="23"/>
      <c r="G44" s="24"/>
    </row>
    <row r="45" spans="1:7" x14ac:dyDescent="0.25">
      <c r="A45" s="22"/>
      <c r="B45" s="22"/>
      <c r="C45" s="22"/>
      <c r="D45" s="22"/>
      <c r="E45" s="6"/>
      <c r="F45" s="23"/>
      <c r="G45" s="24"/>
    </row>
    <row r="46" spans="1:7" x14ac:dyDescent="0.25">
      <c r="A46" s="22"/>
      <c r="B46" s="22"/>
      <c r="C46" s="22"/>
      <c r="D46" s="22"/>
      <c r="E46" s="6"/>
      <c r="F46" s="23"/>
      <c r="G46" s="24"/>
    </row>
    <row r="47" spans="1:7" x14ac:dyDescent="0.25">
      <c r="A47" s="22"/>
      <c r="B47" s="22"/>
      <c r="C47" s="22"/>
      <c r="D47" s="22"/>
      <c r="E47" s="6"/>
      <c r="F47" s="23"/>
      <c r="G47" s="24"/>
    </row>
    <row r="48" spans="1:7" x14ac:dyDescent="0.25">
      <c r="A48" s="22"/>
      <c r="B48" s="22"/>
      <c r="C48" s="22"/>
      <c r="D48" s="22"/>
      <c r="E48" s="6"/>
      <c r="F48" s="23"/>
      <c r="G48" s="24"/>
    </row>
    <row r="49" spans="1:7" x14ac:dyDescent="0.25">
      <c r="A49" s="22"/>
      <c r="B49" s="22"/>
      <c r="C49" s="22"/>
      <c r="D49" s="22"/>
      <c r="E49" s="6"/>
      <c r="F49" s="23"/>
      <c r="G49" s="24"/>
    </row>
    <row r="50" spans="1:7" x14ac:dyDescent="0.25">
      <c r="A50" s="22"/>
      <c r="B50" s="22"/>
      <c r="C50" s="22"/>
      <c r="D50" s="22"/>
      <c r="E50" s="6"/>
      <c r="F50" s="23"/>
      <c r="G50" s="24"/>
    </row>
    <row r="51" spans="1:7" x14ac:dyDescent="0.25">
      <c r="A51" s="22"/>
      <c r="B51" s="22"/>
      <c r="C51" s="22"/>
      <c r="D51" s="22"/>
      <c r="E51" s="6"/>
      <c r="F51" s="23"/>
      <c r="G51" s="2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90452-DDB8-4961-A6D8-9329DBE5ECE0}">
  <dimension ref="A1:G13"/>
  <sheetViews>
    <sheetView workbookViewId="0">
      <selection activeCell="D21" sqref="D21"/>
    </sheetView>
  </sheetViews>
  <sheetFormatPr defaultColWidth="8.7109375" defaultRowHeight="15" x14ac:dyDescent="0.25"/>
  <cols>
    <col min="1" max="1" width="6.42578125" style="51" customWidth="1"/>
    <col min="2" max="2" width="21.42578125" style="62" customWidth="1"/>
    <col min="3" max="3" width="33.42578125" style="62" customWidth="1"/>
    <col min="4" max="4" width="25.42578125" style="62" customWidth="1"/>
    <col min="5" max="5" width="10.7109375" style="41" customWidth="1"/>
    <col min="6" max="6" width="14" style="66" customWidth="1"/>
    <col min="7" max="7" width="15.42578125" style="67" customWidth="1"/>
    <col min="8" max="16384" width="8.7109375" style="40"/>
  </cols>
  <sheetData>
    <row r="1" spans="1:7" ht="55.9" customHeight="1" thickBot="1" x14ac:dyDescent="0.3">
      <c r="B1" s="105" t="s">
        <v>74</v>
      </c>
      <c r="C1" s="106"/>
      <c r="D1" s="106"/>
    </row>
    <row r="2" spans="1:7" ht="45.75" thickBot="1" x14ac:dyDescent="0.3">
      <c r="A2" s="45" t="s">
        <v>1</v>
      </c>
      <c r="B2" s="27" t="s">
        <v>2</v>
      </c>
      <c r="C2" s="27" t="s">
        <v>3</v>
      </c>
      <c r="D2" s="27" t="s">
        <v>4</v>
      </c>
      <c r="E2" s="27" t="s">
        <v>5</v>
      </c>
      <c r="F2" s="46" t="s">
        <v>37</v>
      </c>
      <c r="G2" s="47" t="s">
        <v>38</v>
      </c>
    </row>
    <row r="3" spans="1:7" ht="30" x14ac:dyDescent="0.25">
      <c r="A3" s="30">
        <v>1</v>
      </c>
      <c r="B3" s="28" t="s">
        <v>75</v>
      </c>
      <c r="C3" s="28" t="s">
        <v>76</v>
      </c>
      <c r="D3" s="28" t="s">
        <v>77</v>
      </c>
      <c r="E3" s="30">
        <v>2</v>
      </c>
      <c r="F3" s="68"/>
      <c r="G3" s="31">
        <f>E3*F3</f>
        <v>0</v>
      </c>
    </row>
    <row r="4" spans="1:7" x14ac:dyDescent="0.25">
      <c r="A4" s="107">
        <v>2</v>
      </c>
      <c r="B4" s="108" t="s">
        <v>78</v>
      </c>
      <c r="C4" s="108" t="s">
        <v>79</v>
      </c>
      <c r="D4" s="108" t="s">
        <v>80</v>
      </c>
      <c r="E4" s="107">
        <v>1</v>
      </c>
      <c r="F4" s="109"/>
      <c r="G4" s="110">
        <f t="shared" ref="G4:G10" si="0">E4*F4</f>
        <v>0</v>
      </c>
    </row>
    <row r="5" spans="1:7" ht="30" x14ac:dyDescent="0.25">
      <c r="A5" s="35">
        <v>3</v>
      </c>
      <c r="B5" s="33" t="s">
        <v>81</v>
      </c>
      <c r="C5" s="33" t="s">
        <v>82</v>
      </c>
      <c r="D5" s="33" t="s">
        <v>83</v>
      </c>
      <c r="E5" s="35">
        <v>1</v>
      </c>
      <c r="F5" s="70"/>
      <c r="G5" s="36">
        <f t="shared" si="0"/>
        <v>0</v>
      </c>
    </row>
    <row r="6" spans="1:7" ht="30" x14ac:dyDescent="0.25">
      <c r="A6" s="35">
        <v>4</v>
      </c>
      <c r="B6" s="33" t="s">
        <v>84</v>
      </c>
      <c r="C6" s="33" t="s">
        <v>85</v>
      </c>
      <c r="D6" s="33" t="s">
        <v>86</v>
      </c>
      <c r="E6" s="35">
        <v>1</v>
      </c>
      <c r="F6" s="70"/>
      <c r="G6" s="36">
        <f t="shared" si="0"/>
        <v>0</v>
      </c>
    </row>
    <row r="7" spans="1:7" x14ac:dyDescent="0.25">
      <c r="A7" s="35">
        <v>5</v>
      </c>
      <c r="B7" s="37" t="s">
        <v>87</v>
      </c>
      <c r="C7" s="37" t="s">
        <v>88</v>
      </c>
      <c r="D7" s="37" t="s">
        <v>89</v>
      </c>
      <c r="E7" s="38">
        <v>1</v>
      </c>
      <c r="F7" s="69"/>
      <c r="G7" s="36">
        <f t="shared" si="0"/>
        <v>0</v>
      </c>
    </row>
    <row r="8" spans="1:7" x14ac:dyDescent="0.25">
      <c r="A8" s="35">
        <v>6</v>
      </c>
      <c r="B8" s="37" t="s">
        <v>90</v>
      </c>
      <c r="C8" s="37" t="s">
        <v>91</v>
      </c>
      <c r="D8" s="37" t="s">
        <v>92</v>
      </c>
      <c r="E8" s="38">
        <v>1</v>
      </c>
      <c r="F8" s="69"/>
      <c r="G8" s="36">
        <f t="shared" si="0"/>
        <v>0</v>
      </c>
    </row>
    <row r="9" spans="1:7" x14ac:dyDescent="0.25">
      <c r="A9" s="35">
        <v>7</v>
      </c>
      <c r="B9" s="37" t="s">
        <v>93</v>
      </c>
      <c r="C9" s="80" t="s">
        <v>94</v>
      </c>
      <c r="D9" s="37" t="s">
        <v>95</v>
      </c>
      <c r="E9" s="38">
        <v>1</v>
      </c>
      <c r="F9" s="69"/>
      <c r="G9" s="36">
        <f t="shared" si="0"/>
        <v>0</v>
      </c>
    </row>
    <row r="10" spans="1:7" x14ac:dyDescent="0.25">
      <c r="A10" s="35">
        <v>8</v>
      </c>
      <c r="B10" s="37" t="s">
        <v>96</v>
      </c>
      <c r="C10" s="37" t="s">
        <v>97</v>
      </c>
      <c r="D10" s="37" t="s">
        <v>98</v>
      </c>
      <c r="E10" s="38">
        <v>1</v>
      </c>
      <c r="F10" s="69"/>
      <c r="G10" s="36">
        <f t="shared" si="0"/>
        <v>0</v>
      </c>
    </row>
    <row r="11" spans="1:7" customFormat="1" ht="24.75" customHeight="1" x14ac:dyDescent="0.25">
      <c r="A11" s="4"/>
      <c r="B11" s="5"/>
      <c r="C11" s="5"/>
      <c r="D11" s="5"/>
      <c r="E11" s="6"/>
      <c r="F11" s="2" t="s">
        <v>36</v>
      </c>
      <c r="G11" s="3">
        <f>SUM(G3:G10)</f>
        <v>0</v>
      </c>
    </row>
    <row r="13" spans="1:7" x14ac:dyDescent="0.25">
      <c r="B13" s="111" t="s">
        <v>241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B5988-5BD1-47C3-8EFE-193E12B44429}">
  <dimension ref="A1:J19"/>
  <sheetViews>
    <sheetView topLeftCell="A15" zoomScaleNormal="100" workbookViewId="0">
      <selection activeCell="B19" sqref="B19"/>
    </sheetView>
  </sheetViews>
  <sheetFormatPr defaultColWidth="9.140625" defaultRowHeight="15" x14ac:dyDescent="0.25"/>
  <cols>
    <col min="1" max="1" width="4.140625" style="81" customWidth="1"/>
    <col min="2" max="2" width="28.5703125" style="81" customWidth="1"/>
    <col min="3" max="3" width="26.5703125" style="81" customWidth="1"/>
    <col min="4" max="4" width="31.5703125" style="81" customWidth="1"/>
    <col min="5" max="5" width="12.28515625" style="41" customWidth="1"/>
    <col min="6" max="6" width="13.42578125" style="102" customWidth="1"/>
    <col min="7" max="7" width="12.85546875" style="82" customWidth="1"/>
    <col min="8" max="8" width="16.42578125" style="40" customWidth="1"/>
    <col min="9" max="16384" width="9.140625" style="40"/>
  </cols>
  <sheetData>
    <row r="1" spans="1:10" ht="50.25" customHeight="1" thickBot="1" x14ac:dyDescent="0.3">
      <c r="B1" s="81" t="s">
        <v>74</v>
      </c>
      <c r="E1" s="81"/>
      <c r="F1" s="81"/>
    </row>
    <row r="2" spans="1:10" ht="50.25" customHeight="1" x14ac:dyDescent="0.25">
      <c r="A2" s="83" t="s">
        <v>1</v>
      </c>
      <c r="B2" s="84" t="s">
        <v>39</v>
      </c>
      <c r="C2" s="84" t="s">
        <v>40</v>
      </c>
      <c r="D2" s="84" t="s">
        <v>41</v>
      </c>
      <c r="E2" s="85" t="s">
        <v>5</v>
      </c>
      <c r="F2" s="86" t="s">
        <v>37</v>
      </c>
      <c r="G2" s="87" t="s">
        <v>38</v>
      </c>
    </row>
    <row r="3" spans="1:10" ht="50.25" customHeight="1" x14ac:dyDescent="0.25">
      <c r="A3" s="88" t="s">
        <v>42</v>
      </c>
      <c r="B3" s="33" t="s">
        <v>138</v>
      </c>
      <c r="C3" s="89" t="s">
        <v>139</v>
      </c>
      <c r="D3" s="35" t="s">
        <v>140</v>
      </c>
      <c r="E3" s="35">
        <v>2</v>
      </c>
      <c r="F3" s="90"/>
      <c r="G3" s="91">
        <f t="shared" ref="G3:G16" si="0">E3*F3</f>
        <v>0</v>
      </c>
    </row>
    <row r="4" spans="1:10" ht="50.25" customHeight="1" x14ac:dyDescent="0.25">
      <c r="A4" s="88" t="s">
        <v>46</v>
      </c>
      <c r="B4" s="33" t="s">
        <v>138</v>
      </c>
      <c r="C4" s="89" t="s">
        <v>141</v>
      </c>
      <c r="D4" s="35" t="s">
        <v>142</v>
      </c>
      <c r="E4" s="35">
        <v>2</v>
      </c>
      <c r="F4" s="90"/>
      <c r="G4" s="91">
        <f t="shared" si="0"/>
        <v>0</v>
      </c>
    </row>
    <row r="5" spans="1:10" ht="30" x14ac:dyDescent="0.25">
      <c r="A5" s="88" t="s">
        <v>50</v>
      </c>
      <c r="B5" s="33" t="s">
        <v>138</v>
      </c>
      <c r="C5" s="89" t="s">
        <v>143</v>
      </c>
      <c r="D5" s="35" t="s">
        <v>144</v>
      </c>
      <c r="E5" s="38">
        <v>2</v>
      </c>
      <c r="F5" s="92"/>
      <c r="G5" s="91">
        <f t="shared" si="0"/>
        <v>0</v>
      </c>
    </row>
    <row r="6" spans="1:10" ht="30" x14ac:dyDescent="0.25">
      <c r="A6" s="88" t="s">
        <v>54</v>
      </c>
      <c r="B6" s="33" t="s">
        <v>145</v>
      </c>
      <c r="C6" s="89" t="s">
        <v>146</v>
      </c>
      <c r="D6" s="35" t="s">
        <v>147</v>
      </c>
      <c r="E6" s="38">
        <v>1</v>
      </c>
      <c r="F6" s="92"/>
      <c r="G6" s="91">
        <f t="shared" si="0"/>
        <v>0</v>
      </c>
    </row>
    <row r="7" spans="1:10" ht="45" x14ac:dyDescent="0.25">
      <c r="A7" s="88" t="s">
        <v>56</v>
      </c>
      <c r="B7" s="33" t="s">
        <v>148</v>
      </c>
      <c r="C7" s="93" t="s">
        <v>149</v>
      </c>
      <c r="D7" s="35" t="s">
        <v>150</v>
      </c>
      <c r="E7" s="38">
        <v>15</v>
      </c>
      <c r="F7" s="94"/>
      <c r="G7" s="91">
        <f>E7*F7</f>
        <v>0</v>
      </c>
    </row>
    <row r="8" spans="1:10" ht="30" x14ac:dyDescent="0.25">
      <c r="A8" s="88" t="s">
        <v>60</v>
      </c>
      <c r="B8" s="33" t="s">
        <v>151</v>
      </c>
      <c r="C8" s="89" t="s">
        <v>152</v>
      </c>
      <c r="D8" s="35" t="s">
        <v>150</v>
      </c>
      <c r="E8" s="38">
        <v>10</v>
      </c>
      <c r="F8" s="94"/>
      <c r="G8" s="91">
        <f t="shared" si="0"/>
        <v>0</v>
      </c>
    </row>
    <row r="9" spans="1:10" ht="30" x14ac:dyDescent="0.25">
      <c r="A9" s="88" t="s">
        <v>63</v>
      </c>
      <c r="B9" s="33" t="s">
        <v>153</v>
      </c>
      <c r="C9" s="89" t="s">
        <v>153</v>
      </c>
      <c r="D9" s="35" t="s">
        <v>150</v>
      </c>
      <c r="E9" s="38">
        <v>10</v>
      </c>
      <c r="F9" s="94"/>
      <c r="G9" s="91">
        <f t="shared" si="0"/>
        <v>0</v>
      </c>
    </row>
    <row r="10" spans="1:10" ht="30" x14ac:dyDescent="0.25">
      <c r="A10" s="88" t="s">
        <v>66</v>
      </c>
      <c r="B10" s="33" t="s">
        <v>154</v>
      </c>
      <c r="C10" s="89" t="s">
        <v>155</v>
      </c>
      <c r="D10" s="35" t="s">
        <v>150</v>
      </c>
      <c r="E10" s="38">
        <v>5</v>
      </c>
      <c r="F10" s="94"/>
      <c r="G10" s="91">
        <f t="shared" si="0"/>
        <v>0</v>
      </c>
    </row>
    <row r="11" spans="1:10" ht="45" x14ac:dyDescent="0.25">
      <c r="A11" s="112" t="s">
        <v>67</v>
      </c>
      <c r="B11" s="108" t="s">
        <v>156</v>
      </c>
      <c r="C11" s="107" t="s">
        <v>157</v>
      </c>
      <c r="D11" s="107"/>
      <c r="E11" s="113">
        <v>1</v>
      </c>
      <c r="F11" s="114"/>
      <c r="G11" s="115">
        <f t="shared" si="0"/>
        <v>0</v>
      </c>
    </row>
    <row r="12" spans="1:10" ht="30" x14ac:dyDescent="0.25">
      <c r="A12" s="112" t="s">
        <v>68</v>
      </c>
      <c r="B12" s="108" t="s">
        <v>158</v>
      </c>
      <c r="C12" s="107" t="s">
        <v>159</v>
      </c>
      <c r="D12" s="107"/>
      <c r="E12" s="113">
        <v>1</v>
      </c>
      <c r="F12" s="114"/>
      <c r="G12" s="115">
        <f>F12*E12</f>
        <v>0</v>
      </c>
    </row>
    <row r="13" spans="1:10" ht="120" x14ac:dyDescent="0.25">
      <c r="A13" s="88" t="s">
        <v>69</v>
      </c>
      <c r="B13" s="33" t="s">
        <v>160</v>
      </c>
      <c r="C13" s="89" t="s">
        <v>239</v>
      </c>
      <c r="D13" s="89" t="s">
        <v>240</v>
      </c>
      <c r="E13" s="38">
        <v>1</v>
      </c>
      <c r="F13" s="94"/>
      <c r="G13" s="91">
        <f>F13*E13</f>
        <v>0</v>
      </c>
      <c r="J13" s="95" t="s">
        <v>236</v>
      </c>
    </row>
    <row r="14" spans="1:10" ht="392.25" customHeight="1" x14ac:dyDescent="0.25">
      <c r="A14" s="88" t="s">
        <v>70</v>
      </c>
      <c r="B14" s="33" t="s">
        <v>160</v>
      </c>
      <c r="C14" s="35" t="s">
        <v>237</v>
      </c>
      <c r="D14" s="35" t="s">
        <v>238</v>
      </c>
      <c r="E14" s="38">
        <v>1</v>
      </c>
      <c r="F14" s="94"/>
      <c r="G14" s="91">
        <f t="shared" si="0"/>
        <v>0</v>
      </c>
    </row>
    <row r="15" spans="1:10" ht="60" x14ac:dyDescent="0.25">
      <c r="A15" s="88" t="s">
        <v>71</v>
      </c>
      <c r="B15" s="33" t="s">
        <v>161</v>
      </c>
      <c r="C15" s="35" t="s">
        <v>162</v>
      </c>
      <c r="D15" s="96" t="s">
        <v>163</v>
      </c>
      <c r="E15" s="38">
        <v>20</v>
      </c>
      <c r="F15" s="94"/>
      <c r="G15" s="91">
        <f t="shared" si="0"/>
        <v>0</v>
      </c>
    </row>
    <row r="16" spans="1:10" ht="285" x14ac:dyDescent="0.25">
      <c r="A16" s="88" t="s">
        <v>72</v>
      </c>
      <c r="B16" s="37" t="s">
        <v>164</v>
      </c>
      <c r="C16" s="35" t="s">
        <v>165</v>
      </c>
      <c r="D16" s="97" t="s">
        <v>234</v>
      </c>
      <c r="E16" s="38">
        <v>2</v>
      </c>
      <c r="F16" s="94"/>
      <c r="G16" s="91">
        <f t="shared" si="0"/>
        <v>0</v>
      </c>
    </row>
    <row r="17" spans="1:7" ht="30" x14ac:dyDescent="0.25">
      <c r="A17" s="88" t="s">
        <v>73</v>
      </c>
      <c r="B17" s="98" t="s">
        <v>166</v>
      </c>
      <c r="C17" s="89"/>
      <c r="D17" s="99" t="s">
        <v>235</v>
      </c>
      <c r="E17" s="100">
        <v>10</v>
      </c>
      <c r="F17" s="94"/>
      <c r="G17" s="91">
        <f>E17*F17</f>
        <v>0</v>
      </c>
    </row>
    <row r="18" spans="1:7" customFormat="1" ht="24.75" customHeight="1" x14ac:dyDescent="0.25">
      <c r="A18" s="4"/>
      <c r="B18" s="5"/>
      <c r="C18" s="5"/>
      <c r="D18" s="5"/>
      <c r="E18" s="6"/>
      <c r="F18" s="48" t="s">
        <v>36</v>
      </c>
      <c r="G18" s="101">
        <f>SUM(G3:G17)</f>
        <v>0</v>
      </c>
    </row>
    <row r="19" spans="1:7" x14ac:dyDescent="0.25">
      <c r="B19" s="116" t="s">
        <v>242</v>
      </c>
    </row>
  </sheetData>
  <hyperlinks>
    <hyperlink ref="D15" r:id="rId1" xr:uid="{72E0B559-9B3C-475D-BBE6-7FCBB96C4BF2}"/>
  </hyperlinks>
  <pageMargins left="0.70866141732283472" right="0.70866141732283472" top="0.74803149606299213" bottom="0.74803149606299213" header="0.31496062992125984" footer="0.31496062992125984"/>
  <pageSetup paperSize="9" scale="67" orientation="portrait" r:id="rId2"/>
  <rowBreaks count="1" manualBreakCount="1">
    <brk id="13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CC6BB-A5B7-4F6D-8CF1-9D889A684D30}">
  <dimension ref="A1:G20"/>
  <sheetViews>
    <sheetView workbookViewId="0">
      <selection activeCell="B20" sqref="B20"/>
    </sheetView>
  </sheetViews>
  <sheetFormatPr defaultColWidth="8.85546875" defaultRowHeight="15" x14ac:dyDescent="0.25"/>
  <cols>
    <col min="1" max="1" width="6.42578125" style="51" customWidth="1"/>
    <col min="2" max="2" width="21.42578125" style="62" customWidth="1"/>
    <col min="3" max="3" width="36.140625" style="65" customWidth="1"/>
    <col min="4" max="4" width="20.140625" style="62" customWidth="1"/>
    <col min="5" max="5" width="10.85546875" style="41" customWidth="1"/>
    <col min="6" max="6" width="14" style="66" customWidth="1"/>
    <col min="7" max="7" width="15.42578125" style="67" customWidth="1"/>
    <col min="8" max="16384" width="8.85546875" style="40"/>
  </cols>
  <sheetData>
    <row r="1" spans="1:7" ht="56.25" customHeight="1" thickBot="1" x14ac:dyDescent="0.3">
      <c r="B1" s="105" t="s">
        <v>231</v>
      </c>
      <c r="C1" s="106"/>
      <c r="D1" s="106"/>
    </row>
    <row r="2" spans="1:7" ht="45.75" thickBot="1" x14ac:dyDescent="0.3">
      <c r="A2" s="45" t="s">
        <v>1</v>
      </c>
      <c r="B2" s="27" t="s">
        <v>2</v>
      </c>
      <c r="C2" s="27" t="s">
        <v>3</v>
      </c>
      <c r="D2" s="27" t="s">
        <v>4</v>
      </c>
      <c r="E2" s="27" t="s">
        <v>5</v>
      </c>
      <c r="F2" s="46" t="s">
        <v>37</v>
      </c>
      <c r="G2" s="47" t="s">
        <v>38</v>
      </c>
    </row>
    <row r="3" spans="1:7" ht="34.5" customHeight="1" x14ac:dyDescent="0.25">
      <c r="A3" s="72">
        <v>1</v>
      </c>
      <c r="B3" s="73" t="s">
        <v>99</v>
      </c>
      <c r="C3" s="73" t="s">
        <v>100</v>
      </c>
      <c r="D3" s="73" t="s">
        <v>101</v>
      </c>
      <c r="E3" s="74">
        <v>3</v>
      </c>
      <c r="F3" s="75"/>
      <c r="G3" s="76">
        <f>E3*F3</f>
        <v>0</v>
      </c>
    </row>
    <row r="4" spans="1:7" ht="34.5" customHeight="1" x14ac:dyDescent="0.25">
      <c r="A4" s="56">
        <v>2</v>
      </c>
      <c r="B4" s="59" t="s">
        <v>102</v>
      </c>
      <c r="C4" s="60" t="s">
        <v>103</v>
      </c>
      <c r="D4" s="59" t="s">
        <v>104</v>
      </c>
      <c r="E4" s="38">
        <v>5</v>
      </c>
      <c r="F4" s="69"/>
      <c r="G4" s="77">
        <f t="shared" ref="G4:G17" si="0">E4*F4</f>
        <v>0</v>
      </c>
    </row>
    <row r="5" spans="1:7" ht="34.5" customHeight="1" x14ac:dyDescent="0.25">
      <c r="A5" s="56">
        <v>3</v>
      </c>
      <c r="B5" s="33" t="s">
        <v>99</v>
      </c>
      <c r="C5" s="33" t="s">
        <v>105</v>
      </c>
      <c r="D5" s="33" t="s">
        <v>106</v>
      </c>
      <c r="E5" s="35">
        <v>3</v>
      </c>
      <c r="F5" s="70"/>
      <c r="G5" s="77">
        <f t="shared" si="0"/>
        <v>0</v>
      </c>
    </row>
    <row r="6" spans="1:7" ht="34.5" customHeight="1" x14ac:dyDescent="0.25">
      <c r="A6" s="56">
        <v>4</v>
      </c>
      <c r="B6" s="33" t="s">
        <v>99</v>
      </c>
      <c r="C6" s="33" t="s">
        <v>107</v>
      </c>
      <c r="D6" s="33" t="s">
        <v>108</v>
      </c>
      <c r="E6" s="35">
        <v>3</v>
      </c>
      <c r="F6" s="70"/>
      <c r="G6" s="77">
        <f t="shared" si="0"/>
        <v>0</v>
      </c>
    </row>
    <row r="7" spans="1:7" ht="34.5" customHeight="1" x14ac:dyDescent="0.25">
      <c r="A7" s="56">
        <v>5</v>
      </c>
      <c r="B7" s="33" t="s">
        <v>99</v>
      </c>
      <c r="C7" s="33" t="s">
        <v>109</v>
      </c>
      <c r="D7" s="33" t="s">
        <v>110</v>
      </c>
      <c r="E7" s="35">
        <v>3</v>
      </c>
      <c r="F7" s="70"/>
      <c r="G7" s="77">
        <f t="shared" si="0"/>
        <v>0</v>
      </c>
    </row>
    <row r="8" spans="1:7" ht="34.5" customHeight="1" x14ac:dyDescent="0.25">
      <c r="A8" s="56">
        <v>6</v>
      </c>
      <c r="B8" s="33" t="s">
        <v>99</v>
      </c>
      <c r="C8" s="60" t="s">
        <v>111</v>
      </c>
      <c r="D8" s="59" t="s">
        <v>112</v>
      </c>
      <c r="E8" s="38">
        <v>3</v>
      </c>
      <c r="F8" s="69"/>
      <c r="G8" s="77">
        <f t="shared" si="0"/>
        <v>0</v>
      </c>
    </row>
    <row r="9" spans="1:7" ht="34.5" customHeight="1" x14ac:dyDescent="0.25">
      <c r="A9" s="56">
        <v>7</v>
      </c>
      <c r="B9" s="59" t="s">
        <v>113</v>
      </c>
      <c r="C9" s="60" t="s">
        <v>114</v>
      </c>
      <c r="D9" s="59" t="s">
        <v>115</v>
      </c>
      <c r="E9" s="38">
        <v>2</v>
      </c>
      <c r="F9" s="69"/>
      <c r="G9" s="77">
        <f t="shared" si="0"/>
        <v>0</v>
      </c>
    </row>
    <row r="10" spans="1:7" ht="34.5" customHeight="1" x14ac:dyDescent="0.25">
      <c r="A10" s="117">
        <v>8</v>
      </c>
      <c r="B10" s="118" t="s">
        <v>116</v>
      </c>
      <c r="C10" s="119" t="s">
        <v>117</v>
      </c>
      <c r="D10" s="120" t="s">
        <v>118</v>
      </c>
      <c r="E10" s="113">
        <v>5</v>
      </c>
      <c r="F10" s="121"/>
      <c r="G10" s="122">
        <f t="shared" si="0"/>
        <v>0</v>
      </c>
    </row>
    <row r="11" spans="1:7" ht="34.5" customHeight="1" x14ac:dyDescent="0.25">
      <c r="A11" s="56">
        <v>9</v>
      </c>
      <c r="B11" s="59" t="s">
        <v>119</v>
      </c>
      <c r="C11" s="60" t="s">
        <v>120</v>
      </c>
      <c r="D11" s="59" t="s">
        <v>121</v>
      </c>
      <c r="E11" s="38">
        <v>1</v>
      </c>
      <c r="F11" s="69"/>
      <c r="G11" s="77">
        <f t="shared" si="0"/>
        <v>0</v>
      </c>
    </row>
    <row r="12" spans="1:7" ht="34.5" customHeight="1" x14ac:dyDescent="0.25">
      <c r="A12" s="56">
        <v>10</v>
      </c>
      <c r="B12" s="59" t="s">
        <v>122</v>
      </c>
      <c r="C12" s="60" t="s">
        <v>123</v>
      </c>
      <c r="D12" s="59" t="s">
        <v>124</v>
      </c>
      <c r="E12" s="38">
        <v>10</v>
      </c>
      <c r="F12" s="69"/>
      <c r="G12" s="77">
        <f t="shared" si="0"/>
        <v>0</v>
      </c>
    </row>
    <row r="13" spans="1:7" ht="34.5" customHeight="1" x14ac:dyDescent="0.25">
      <c r="A13" s="56">
        <v>11</v>
      </c>
      <c r="B13" s="59" t="s">
        <v>125</v>
      </c>
      <c r="C13" s="79" t="s">
        <v>126</v>
      </c>
      <c r="D13" s="78" t="s">
        <v>127</v>
      </c>
      <c r="E13" s="38">
        <v>5</v>
      </c>
      <c r="F13" s="69"/>
      <c r="G13" s="77">
        <f t="shared" si="0"/>
        <v>0</v>
      </c>
    </row>
    <row r="14" spans="1:7" ht="34.5" customHeight="1" x14ac:dyDescent="0.25">
      <c r="A14" s="56">
        <v>12</v>
      </c>
      <c r="B14" s="59" t="s">
        <v>128</v>
      </c>
      <c r="C14" s="60" t="s">
        <v>129</v>
      </c>
      <c r="D14" s="78" t="s">
        <v>130</v>
      </c>
      <c r="E14" s="38">
        <v>4</v>
      </c>
      <c r="F14" s="69"/>
      <c r="G14" s="77">
        <f t="shared" si="0"/>
        <v>0</v>
      </c>
    </row>
    <row r="15" spans="1:7" ht="34.5" customHeight="1" x14ac:dyDescent="0.25">
      <c r="A15" s="56">
        <v>13</v>
      </c>
      <c r="B15" s="59" t="s">
        <v>131</v>
      </c>
      <c r="C15" s="60" t="s">
        <v>132</v>
      </c>
      <c r="D15" s="78" t="s">
        <v>133</v>
      </c>
      <c r="E15" s="38">
        <v>10</v>
      </c>
      <c r="F15" s="69"/>
      <c r="G15" s="77">
        <f t="shared" si="0"/>
        <v>0</v>
      </c>
    </row>
    <row r="16" spans="1:7" ht="34.5" customHeight="1" x14ac:dyDescent="0.25">
      <c r="A16" s="56">
        <v>14</v>
      </c>
      <c r="B16" s="59" t="s">
        <v>134</v>
      </c>
      <c r="C16" s="60" t="s">
        <v>135</v>
      </c>
      <c r="D16" s="71" t="s">
        <v>136</v>
      </c>
      <c r="E16" s="38">
        <v>12</v>
      </c>
      <c r="F16" s="69"/>
      <c r="G16" s="77">
        <f t="shared" si="0"/>
        <v>0</v>
      </c>
    </row>
    <row r="17" spans="1:7" ht="34.5" customHeight="1" x14ac:dyDescent="0.25">
      <c r="A17" s="56">
        <v>15</v>
      </c>
      <c r="B17" s="59" t="s">
        <v>134</v>
      </c>
      <c r="C17" s="60" t="s">
        <v>137</v>
      </c>
      <c r="D17" s="71" t="s">
        <v>136</v>
      </c>
      <c r="E17" s="38">
        <v>12</v>
      </c>
      <c r="F17" s="69"/>
      <c r="G17" s="77">
        <f t="shared" si="0"/>
        <v>0</v>
      </c>
    </row>
    <row r="18" spans="1:7" customFormat="1" ht="24.75" customHeight="1" x14ac:dyDescent="0.25">
      <c r="A18" s="4"/>
      <c r="B18" s="5"/>
      <c r="C18" s="5"/>
      <c r="D18" s="5"/>
      <c r="E18" s="6"/>
      <c r="F18" s="2" t="s">
        <v>36</v>
      </c>
      <c r="G18" s="3">
        <f>SUM(G3:G17)</f>
        <v>0</v>
      </c>
    </row>
    <row r="19" spans="1:7" x14ac:dyDescent="0.25">
      <c r="B19" s="111" t="s">
        <v>243</v>
      </c>
    </row>
    <row r="20" spans="1:7" x14ac:dyDescent="0.25">
      <c r="B20" s="111" t="s">
        <v>244</v>
      </c>
    </row>
  </sheetData>
  <mergeCells count="1">
    <mergeCell ref="B1:D1"/>
  </mergeCells>
  <hyperlinks>
    <hyperlink ref="D14" r:id="rId1" display="https://tusieczyta.pl/pl/szukaj?controller=search&amp;orderby=position&amp;orderway=desc&amp;s=Cris%20F.%20Olivier&amp;search_category=all" xr:uid="{12254AE7-6E41-4FA2-AD71-162D04BACD54}"/>
    <hyperlink ref="D15" r:id="rId2" display="https://bonito.pl/autor/Jostein+Gaarder/" xr:uid="{B810A8E7-603B-4B0E-94C4-C336C239DB9A}"/>
    <hyperlink ref="D10" r:id="rId3" display="https://nk.com.pl/chiara-pastorini/t1319.html" xr:uid="{65FC0228-EEDA-44A2-BE71-76F7CDD14A20}"/>
  </hyperlinks>
  <pageMargins left="0.7" right="0.7" top="0.75" bottom="0.75" header="0.3" footer="0.3"/>
  <pageSetup paperSize="9" orientation="landscape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102E1-F4D8-44F5-94DC-180A224E36AB}">
  <dimension ref="A1:G35"/>
  <sheetViews>
    <sheetView topLeftCell="A23" zoomScaleNormal="100" workbookViewId="0">
      <selection activeCell="I51" sqref="I51"/>
    </sheetView>
  </sheetViews>
  <sheetFormatPr defaultColWidth="8.85546875" defaultRowHeight="15" x14ac:dyDescent="0.25"/>
  <cols>
    <col min="1" max="1" width="6.42578125" style="51" customWidth="1"/>
    <col min="2" max="2" width="18.140625" style="62" customWidth="1"/>
    <col min="3" max="3" width="42.5703125" style="65" customWidth="1"/>
    <col min="4" max="4" width="24.7109375" style="62" customWidth="1"/>
    <col min="5" max="5" width="10.85546875" style="41" customWidth="1"/>
    <col min="6" max="6" width="13.28515625" style="52" customWidth="1"/>
    <col min="7" max="7" width="13.28515625" style="53" customWidth="1"/>
    <col min="8" max="16384" width="8.85546875" style="40"/>
  </cols>
  <sheetData>
    <row r="1" spans="1:7" ht="56.25" customHeight="1" thickBot="1" x14ac:dyDescent="0.3">
      <c r="B1" s="105" t="s">
        <v>230</v>
      </c>
      <c r="C1" s="106"/>
      <c r="D1" s="106"/>
    </row>
    <row r="2" spans="1:7" ht="45" x14ac:dyDescent="0.25">
      <c r="A2" s="49" t="s">
        <v>1</v>
      </c>
      <c r="B2" s="50" t="s">
        <v>2</v>
      </c>
      <c r="C2" s="50" t="s">
        <v>3</v>
      </c>
      <c r="D2" s="50" t="s">
        <v>4</v>
      </c>
      <c r="E2" s="50" t="s">
        <v>5</v>
      </c>
      <c r="F2" s="54" t="s">
        <v>37</v>
      </c>
      <c r="G2" s="55" t="s">
        <v>38</v>
      </c>
    </row>
    <row r="3" spans="1:7" ht="38.25" customHeight="1" x14ac:dyDescent="0.25">
      <c r="A3" s="117">
        <v>1</v>
      </c>
      <c r="B3" s="108" t="s">
        <v>167</v>
      </c>
      <c r="C3" s="108" t="s">
        <v>168</v>
      </c>
      <c r="D3" s="108" t="s">
        <v>169</v>
      </c>
      <c r="E3" s="107">
        <v>5</v>
      </c>
      <c r="F3" s="123"/>
      <c r="G3" s="124">
        <f>E3*F3</f>
        <v>0</v>
      </c>
    </row>
    <row r="4" spans="1:7" ht="38.25" customHeight="1" x14ac:dyDescent="0.25">
      <c r="A4" s="56">
        <v>2</v>
      </c>
      <c r="B4" s="33" t="s">
        <v>167</v>
      </c>
      <c r="C4" s="33" t="s">
        <v>170</v>
      </c>
      <c r="D4" s="33" t="s">
        <v>171</v>
      </c>
      <c r="E4" s="35">
        <v>5</v>
      </c>
      <c r="F4" s="57"/>
      <c r="G4" s="58">
        <f t="shared" ref="G4:G32" si="0">E4*F4</f>
        <v>0</v>
      </c>
    </row>
    <row r="5" spans="1:7" ht="38.25" customHeight="1" x14ac:dyDescent="0.25">
      <c r="A5" s="56">
        <v>3</v>
      </c>
      <c r="B5" s="33" t="s">
        <v>167</v>
      </c>
      <c r="C5" s="33" t="s">
        <v>172</v>
      </c>
      <c r="D5" s="33" t="s">
        <v>173</v>
      </c>
      <c r="E5" s="35">
        <v>5</v>
      </c>
      <c r="F5" s="57"/>
      <c r="G5" s="58">
        <f t="shared" si="0"/>
        <v>0</v>
      </c>
    </row>
    <row r="6" spans="1:7" ht="38.25" customHeight="1" x14ac:dyDescent="0.25">
      <c r="A6" s="56">
        <v>4</v>
      </c>
      <c r="B6" s="33" t="s">
        <v>174</v>
      </c>
      <c r="C6" s="33" t="s">
        <v>175</v>
      </c>
      <c r="D6" s="33" t="s">
        <v>176</v>
      </c>
      <c r="E6" s="35">
        <v>2</v>
      </c>
      <c r="F6" s="57"/>
      <c r="G6" s="58">
        <f t="shared" si="0"/>
        <v>0</v>
      </c>
    </row>
    <row r="7" spans="1:7" ht="38.25" customHeight="1" x14ac:dyDescent="0.25">
      <c r="A7" s="56">
        <v>5</v>
      </c>
      <c r="B7" s="33" t="s">
        <v>174</v>
      </c>
      <c r="C7" s="33" t="s">
        <v>177</v>
      </c>
      <c r="D7" s="33" t="s">
        <v>178</v>
      </c>
      <c r="E7" s="35">
        <v>1</v>
      </c>
      <c r="F7" s="57"/>
      <c r="G7" s="58">
        <f t="shared" si="0"/>
        <v>0</v>
      </c>
    </row>
    <row r="8" spans="1:7" ht="38.25" customHeight="1" x14ac:dyDescent="0.25">
      <c r="A8" s="56">
        <v>6</v>
      </c>
      <c r="B8" s="59" t="s">
        <v>179</v>
      </c>
      <c r="C8" s="63" t="s">
        <v>180</v>
      </c>
      <c r="D8" s="60" t="s">
        <v>181</v>
      </c>
      <c r="E8" s="38">
        <v>1</v>
      </c>
      <c r="F8" s="57"/>
      <c r="G8" s="58">
        <f t="shared" si="0"/>
        <v>0</v>
      </c>
    </row>
    <row r="9" spans="1:7" ht="38.25" customHeight="1" x14ac:dyDescent="0.25">
      <c r="A9" s="56">
        <v>7</v>
      </c>
      <c r="B9" s="59" t="s">
        <v>182</v>
      </c>
      <c r="C9" s="63" t="s">
        <v>183</v>
      </c>
      <c r="D9" s="60" t="s">
        <v>184</v>
      </c>
      <c r="E9" s="38">
        <v>1</v>
      </c>
      <c r="F9" s="57"/>
      <c r="G9" s="58">
        <f t="shared" si="0"/>
        <v>0</v>
      </c>
    </row>
    <row r="10" spans="1:7" ht="45" x14ac:dyDescent="0.25">
      <c r="A10" s="56">
        <v>8</v>
      </c>
      <c r="B10" s="59" t="s">
        <v>185</v>
      </c>
      <c r="C10" s="60" t="s">
        <v>186</v>
      </c>
      <c r="D10" s="60" t="s">
        <v>187</v>
      </c>
      <c r="E10" s="38">
        <v>1</v>
      </c>
      <c r="F10" s="57"/>
      <c r="G10" s="58">
        <f t="shared" si="0"/>
        <v>0</v>
      </c>
    </row>
    <row r="11" spans="1:7" ht="38.25" customHeight="1" x14ac:dyDescent="0.25">
      <c r="A11" s="56">
        <v>9</v>
      </c>
      <c r="B11" s="59" t="s">
        <v>188</v>
      </c>
      <c r="C11" s="60" t="s">
        <v>189</v>
      </c>
      <c r="D11" s="60" t="s">
        <v>190</v>
      </c>
      <c r="E11" s="38">
        <v>1</v>
      </c>
      <c r="F11" s="57"/>
      <c r="G11" s="58">
        <f t="shared" si="0"/>
        <v>0</v>
      </c>
    </row>
    <row r="12" spans="1:7" ht="38.25" customHeight="1" x14ac:dyDescent="0.25">
      <c r="A12" s="56">
        <v>10</v>
      </c>
      <c r="B12" s="59" t="s">
        <v>191</v>
      </c>
      <c r="C12" s="60" t="s">
        <v>192</v>
      </c>
      <c r="D12" s="60" t="s">
        <v>193</v>
      </c>
      <c r="E12" s="38">
        <v>1</v>
      </c>
      <c r="F12" s="57"/>
      <c r="G12" s="58">
        <f t="shared" si="0"/>
        <v>0</v>
      </c>
    </row>
    <row r="13" spans="1:7" ht="38.25" customHeight="1" x14ac:dyDescent="0.25">
      <c r="A13" s="56">
        <v>11</v>
      </c>
      <c r="B13" s="59" t="s">
        <v>194</v>
      </c>
      <c r="C13" s="60" t="s">
        <v>195</v>
      </c>
      <c r="D13" s="60" t="s">
        <v>196</v>
      </c>
      <c r="E13" s="38">
        <v>1</v>
      </c>
      <c r="F13" s="57"/>
      <c r="G13" s="58">
        <f t="shared" si="0"/>
        <v>0</v>
      </c>
    </row>
    <row r="14" spans="1:7" ht="45" x14ac:dyDescent="0.25">
      <c r="A14" s="56">
        <v>12</v>
      </c>
      <c r="B14" s="59" t="s">
        <v>197</v>
      </c>
      <c r="C14" s="60" t="s">
        <v>198</v>
      </c>
      <c r="D14" s="60" t="s">
        <v>199</v>
      </c>
      <c r="E14" s="38">
        <v>2</v>
      </c>
      <c r="F14" s="57"/>
      <c r="G14" s="58">
        <f t="shared" si="0"/>
        <v>0</v>
      </c>
    </row>
    <row r="15" spans="1:7" ht="38.25" customHeight="1" x14ac:dyDescent="0.25">
      <c r="A15" s="56">
        <v>13</v>
      </c>
      <c r="B15" s="59" t="s">
        <v>197</v>
      </c>
      <c r="C15" s="63" t="s">
        <v>200</v>
      </c>
      <c r="D15" s="60" t="s">
        <v>201</v>
      </c>
      <c r="E15" s="38">
        <v>2</v>
      </c>
      <c r="F15" s="57"/>
      <c r="G15" s="58">
        <f t="shared" si="0"/>
        <v>0</v>
      </c>
    </row>
    <row r="16" spans="1:7" ht="38.25" customHeight="1" x14ac:dyDescent="0.25">
      <c r="A16" s="56">
        <v>14</v>
      </c>
      <c r="B16" s="59" t="s">
        <v>202</v>
      </c>
      <c r="C16" s="60" t="s">
        <v>203</v>
      </c>
      <c r="D16" s="60" t="s">
        <v>204</v>
      </c>
      <c r="E16" s="38">
        <v>1</v>
      </c>
      <c r="F16" s="57"/>
      <c r="G16" s="58">
        <f t="shared" si="0"/>
        <v>0</v>
      </c>
    </row>
    <row r="17" spans="1:7" ht="60" x14ac:dyDescent="0.25">
      <c r="A17" s="56">
        <v>15</v>
      </c>
      <c r="B17" s="59" t="s">
        <v>202</v>
      </c>
      <c r="C17" s="63" t="s">
        <v>205</v>
      </c>
      <c r="D17" s="60" t="s">
        <v>206</v>
      </c>
      <c r="E17" s="38">
        <v>2</v>
      </c>
      <c r="F17" s="57"/>
      <c r="G17" s="58">
        <f t="shared" si="0"/>
        <v>0</v>
      </c>
    </row>
    <row r="18" spans="1:7" ht="38.25" customHeight="1" x14ac:dyDescent="0.25">
      <c r="A18" s="56">
        <v>16</v>
      </c>
      <c r="B18" s="59" t="s">
        <v>197</v>
      </c>
      <c r="C18" s="60" t="s">
        <v>207</v>
      </c>
      <c r="D18" s="60" t="s">
        <v>201</v>
      </c>
      <c r="E18" s="38">
        <v>2</v>
      </c>
      <c r="F18" s="57"/>
      <c r="G18" s="58">
        <f t="shared" si="0"/>
        <v>0</v>
      </c>
    </row>
    <row r="19" spans="1:7" ht="60" x14ac:dyDescent="0.25">
      <c r="A19" s="56">
        <v>17</v>
      </c>
      <c r="B19" s="59" t="s">
        <v>202</v>
      </c>
      <c r="C19" s="60" t="s">
        <v>208</v>
      </c>
      <c r="D19" s="60" t="s">
        <v>209</v>
      </c>
      <c r="E19" s="38">
        <v>2</v>
      </c>
      <c r="F19" s="57"/>
      <c r="G19" s="58">
        <f t="shared" si="0"/>
        <v>0</v>
      </c>
    </row>
    <row r="20" spans="1:7" ht="38.25" customHeight="1" x14ac:dyDescent="0.25">
      <c r="A20" s="56">
        <v>18</v>
      </c>
      <c r="B20" s="59" t="s">
        <v>197</v>
      </c>
      <c r="C20" s="60" t="s">
        <v>210</v>
      </c>
      <c r="D20" s="60" t="s">
        <v>201</v>
      </c>
      <c r="E20" s="38">
        <v>2</v>
      </c>
      <c r="F20" s="57"/>
      <c r="G20" s="58">
        <f t="shared" si="0"/>
        <v>0</v>
      </c>
    </row>
    <row r="21" spans="1:7" ht="30" x14ac:dyDescent="0.25">
      <c r="A21" s="56">
        <v>19</v>
      </c>
      <c r="B21" s="59" t="s">
        <v>202</v>
      </c>
      <c r="C21" s="60" t="s">
        <v>232</v>
      </c>
      <c r="D21" s="60" t="s">
        <v>204</v>
      </c>
      <c r="E21" s="38">
        <v>1</v>
      </c>
      <c r="F21" s="57"/>
      <c r="G21" s="58">
        <f t="shared" si="0"/>
        <v>0</v>
      </c>
    </row>
    <row r="22" spans="1:7" ht="38.25" customHeight="1" x14ac:dyDescent="0.25">
      <c r="A22" s="56">
        <v>20</v>
      </c>
      <c r="B22" s="59" t="s">
        <v>197</v>
      </c>
      <c r="C22" s="60" t="s">
        <v>211</v>
      </c>
      <c r="D22" s="60" t="s">
        <v>204</v>
      </c>
      <c r="E22" s="38">
        <v>1</v>
      </c>
      <c r="F22" s="57"/>
      <c r="G22" s="58">
        <f t="shared" si="0"/>
        <v>0</v>
      </c>
    </row>
    <row r="23" spans="1:7" ht="45" x14ac:dyDescent="0.25">
      <c r="A23" s="56">
        <v>21</v>
      </c>
      <c r="B23" s="59" t="s">
        <v>197</v>
      </c>
      <c r="C23" s="60" t="s">
        <v>212</v>
      </c>
      <c r="D23" s="60" t="s">
        <v>213</v>
      </c>
      <c r="E23" s="38">
        <v>1</v>
      </c>
      <c r="F23" s="57"/>
      <c r="G23" s="58">
        <f t="shared" si="0"/>
        <v>0</v>
      </c>
    </row>
    <row r="24" spans="1:7" ht="45" x14ac:dyDescent="0.25">
      <c r="A24" s="56">
        <v>22</v>
      </c>
      <c r="B24" s="59" t="s">
        <v>197</v>
      </c>
      <c r="C24" s="60" t="s">
        <v>233</v>
      </c>
      <c r="D24" s="60" t="s">
        <v>214</v>
      </c>
      <c r="E24" s="38">
        <v>1</v>
      </c>
      <c r="F24" s="57"/>
      <c r="G24" s="58">
        <f t="shared" si="0"/>
        <v>0</v>
      </c>
    </row>
    <row r="25" spans="1:7" ht="75" x14ac:dyDescent="0.25">
      <c r="A25" s="56">
        <v>23</v>
      </c>
      <c r="B25" s="59" t="s">
        <v>215</v>
      </c>
      <c r="C25" s="60" t="s">
        <v>216</v>
      </c>
      <c r="D25" s="60" t="s">
        <v>217</v>
      </c>
      <c r="E25" s="38">
        <v>1</v>
      </c>
      <c r="F25" s="57"/>
      <c r="G25" s="58">
        <f t="shared" si="0"/>
        <v>0</v>
      </c>
    </row>
    <row r="26" spans="1:7" ht="38.25" customHeight="1" x14ac:dyDescent="0.25">
      <c r="A26" s="56">
        <v>24</v>
      </c>
      <c r="B26" s="59" t="s">
        <v>218</v>
      </c>
      <c r="C26" s="60" t="s">
        <v>219</v>
      </c>
      <c r="D26" s="60" t="s">
        <v>220</v>
      </c>
      <c r="E26" s="38">
        <v>2</v>
      </c>
      <c r="F26" s="57"/>
      <c r="G26" s="58">
        <f t="shared" si="0"/>
        <v>0</v>
      </c>
    </row>
    <row r="27" spans="1:7" ht="38.25" customHeight="1" x14ac:dyDescent="0.25">
      <c r="A27" s="56">
        <v>25</v>
      </c>
      <c r="B27" s="59" t="s">
        <v>218</v>
      </c>
      <c r="C27" s="60" t="s">
        <v>221</v>
      </c>
      <c r="D27" s="64" t="s">
        <v>222</v>
      </c>
      <c r="E27" s="38">
        <v>1</v>
      </c>
      <c r="F27" s="57"/>
      <c r="G27" s="58">
        <f t="shared" si="0"/>
        <v>0</v>
      </c>
    </row>
    <row r="28" spans="1:7" ht="38.25" customHeight="1" x14ac:dyDescent="0.25">
      <c r="A28" s="56">
        <v>26</v>
      </c>
      <c r="B28" s="59" t="s">
        <v>223</v>
      </c>
      <c r="C28" s="63" t="s">
        <v>224</v>
      </c>
      <c r="D28" s="60" t="s">
        <v>225</v>
      </c>
      <c r="E28" s="38">
        <v>2</v>
      </c>
      <c r="F28" s="57"/>
      <c r="G28" s="58">
        <f t="shared" si="0"/>
        <v>0</v>
      </c>
    </row>
    <row r="29" spans="1:7" ht="38.25" customHeight="1" x14ac:dyDescent="0.25">
      <c r="A29" s="61">
        <v>27</v>
      </c>
      <c r="B29" s="59" t="s">
        <v>226</v>
      </c>
      <c r="C29" s="60" t="s">
        <v>227</v>
      </c>
      <c r="D29" s="60" t="s">
        <v>228</v>
      </c>
      <c r="E29" s="38">
        <v>1</v>
      </c>
      <c r="F29" s="57"/>
      <c r="G29" s="58">
        <f t="shared" si="0"/>
        <v>0</v>
      </c>
    </row>
    <row r="30" spans="1:7" ht="38.25" customHeight="1" x14ac:dyDescent="0.25">
      <c r="A30" s="61">
        <v>28</v>
      </c>
      <c r="B30" s="59" t="s">
        <v>215</v>
      </c>
      <c r="C30" s="60" t="s">
        <v>229</v>
      </c>
      <c r="D30" s="60"/>
      <c r="E30" s="38">
        <v>20</v>
      </c>
      <c r="F30" s="57"/>
      <c r="G30" s="58">
        <f t="shared" si="0"/>
        <v>0</v>
      </c>
    </row>
    <row r="31" spans="1:7" ht="38.25" customHeight="1" x14ac:dyDescent="0.25">
      <c r="A31" s="61">
        <v>29</v>
      </c>
      <c r="B31" s="125" t="s">
        <v>247</v>
      </c>
      <c r="C31" s="126" t="s">
        <v>249</v>
      </c>
      <c r="D31" s="126" t="s">
        <v>248</v>
      </c>
      <c r="E31" s="38">
        <v>5</v>
      </c>
      <c r="F31" s="57"/>
      <c r="G31" s="58">
        <f t="shared" si="0"/>
        <v>0</v>
      </c>
    </row>
    <row r="32" spans="1:7" ht="38.25" customHeight="1" x14ac:dyDescent="0.25">
      <c r="A32" s="61">
        <v>30</v>
      </c>
      <c r="B32" s="125" t="s">
        <v>252</v>
      </c>
      <c r="C32" s="126" t="s">
        <v>251</v>
      </c>
      <c r="D32" s="126" t="s">
        <v>250</v>
      </c>
      <c r="E32" s="38">
        <v>5</v>
      </c>
      <c r="F32" s="57"/>
      <c r="G32" s="58">
        <f t="shared" si="0"/>
        <v>0</v>
      </c>
    </row>
    <row r="33" spans="1:7" customFormat="1" ht="24.75" customHeight="1" x14ac:dyDescent="0.25">
      <c r="A33" s="4"/>
      <c r="B33" s="5"/>
      <c r="C33" s="5"/>
      <c r="D33" s="5"/>
      <c r="E33" s="6"/>
      <c r="F33" s="2" t="s">
        <v>36</v>
      </c>
      <c r="G33" s="3">
        <f>SUM(G3:G32)</f>
        <v>0</v>
      </c>
    </row>
    <row r="34" spans="1:7" x14ac:dyDescent="0.25">
      <c r="B34" s="111" t="s">
        <v>245</v>
      </c>
    </row>
    <row r="35" spans="1:7" x14ac:dyDescent="0.25">
      <c r="B35" s="111" t="s">
        <v>246</v>
      </c>
    </row>
  </sheetData>
  <mergeCells count="1">
    <mergeCell ref="B1:D1"/>
  </mergeCells>
  <hyperlinks>
    <hyperlink ref="D27" r:id="rId1" display="https://lubimyczytac.pl/autor/128055/eline-snel" xr:uid="{9D82BB2A-63D1-4D82-94F6-16A4CDA42BB9}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2</vt:i4>
      </vt:variant>
    </vt:vector>
  </HeadingPairs>
  <TitlesOfParts>
    <vt:vector size="8" baseType="lpstr">
      <vt:lpstr>Alicante K</vt:lpstr>
      <vt:lpstr>Alicante P</vt:lpstr>
      <vt:lpstr>Luxemburg K</vt:lpstr>
      <vt:lpstr>Luksemburg P</vt:lpstr>
      <vt:lpstr>Bruksela K </vt:lpstr>
      <vt:lpstr>Bruksela JP</vt:lpstr>
      <vt:lpstr>'Alicante K'!Obszar_wydruku</vt:lpstr>
      <vt:lpstr>'Luksemburg P'!Obszar_wydruku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2026-08-03T08:47:45Z</dcterms:modified>
  <cp:category/>
  <cp:contentStatus/>
</cp:coreProperties>
</file>